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6" windowWidth="15600" windowHeight="9372"/>
  </bookViews>
  <sheets>
    <sheet name="sintesi carte di lavoro" sheetId="1" r:id="rId1"/>
    <sheet name="amm.ni" sheetId="2" r:id="rId2"/>
  </sheets>
  <externalReferences>
    <externalReference r:id="rId3"/>
  </externalReferences>
  <definedNames>
    <definedName name="_xlnm._FilterDatabase" localSheetId="1" hidden="1">amm.ni!$A$1:$C$163</definedName>
    <definedName name="_xlnm.Print_Area" localSheetId="0">'sintesi carte di lavoro'!$C$1:$F$34</definedName>
    <definedName name="sino">[1]Risposte!$A$2:$A$3</definedName>
    <definedName name="sinona">[1]Risposte!$B$2:$B$4</definedName>
    <definedName name="sinoparz">[1]Risposte!$C$2:$C$4</definedName>
    <definedName name="sinoparzna">[1]Risposte!$D$2:$D$5</definedName>
    <definedName name="_xlnm.Print_Titles" localSheetId="0">'sintesi carte di lavoro'!$1:$4</definedName>
  </definedNames>
  <calcPr calcId="145621"/>
</workbook>
</file>

<file path=xl/calcChain.xml><?xml version="1.0" encoding="utf-8"?>
<calcChain xmlns="http://schemas.openxmlformats.org/spreadsheetml/2006/main">
  <c r="B6" i="1" l="1"/>
  <c r="A6" i="1" s="1"/>
  <c r="B7" i="1"/>
  <c r="A7" i="1" s="1"/>
  <c r="B8" i="1"/>
  <c r="A8" i="1" s="1"/>
  <c r="B9" i="1"/>
  <c r="A9" i="1" s="1"/>
  <c r="B10" i="1"/>
  <c r="A10" i="1" s="1"/>
  <c r="B11" i="1"/>
  <c r="A11" i="1" s="1"/>
  <c r="B12" i="1"/>
  <c r="B13" i="1"/>
  <c r="A13" i="1" s="1"/>
  <c r="B14" i="1"/>
  <c r="A14" i="1" s="1"/>
  <c r="B15" i="1"/>
  <c r="A15" i="1" s="1"/>
  <c r="B16" i="1"/>
  <c r="A16" i="1" s="1"/>
  <c r="B17" i="1"/>
  <c r="A17" i="1" s="1"/>
  <c r="B18" i="1"/>
  <c r="A18" i="1" s="1"/>
  <c r="B19" i="1"/>
  <c r="A19" i="1" s="1"/>
  <c r="B20" i="1"/>
  <c r="B21" i="1"/>
  <c r="A21" i="1" s="1"/>
  <c r="B22" i="1"/>
  <c r="A22" i="1" s="1"/>
  <c r="B23" i="1"/>
  <c r="A23" i="1" s="1"/>
  <c r="B5" i="1"/>
  <c r="A5" i="1" s="1"/>
  <c r="A12" i="1"/>
  <c r="A20" i="1"/>
</calcChain>
</file>

<file path=xl/sharedStrings.xml><?xml version="1.0" encoding="utf-8"?>
<sst xmlns="http://schemas.openxmlformats.org/spreadsheetml/2006/main" count="569" uniqueCount="399">
  <si>
    <t>SEZIONE DI SINTESI DELLE CARTE DI LAVORO</t>
  </si>
  <si>
    <t>PRESENTAZIONE E INDICE</t>
  </si>
  <si>
    <t>SINTESI DELLE INFORMAZIONI DI INTERESSE PER I CITTADINI E GLI ALTRI STAKEHOLDER ESTERNI</t>
  </si>
  <si>
    <t>2.1</t>
  </si>
  <si>
    <t>Il contesto esterno di riferimento</t>
  </si>
  <si>
    <t>2.2</t>
  </si>
  <si>
    <t>L’amministrazione</t>
  </si>
  <si>
    <t>2.3</t>
  </si>
  <si>
    <t>I risultati raggiunti</t>
  </si>
  <si>
    <t>2.4</t>
  </si>
  <si>
    <t>Le criticità e le opportunità</t>
  </si>
  <si>
    <t>OBIETTIVI: RISULTATI RAGGIUNTI E SCOSTAMENTI</t>
  </si>
  <si>
    <t>3.1</t>
  </si>
  <si>
    <r>
      <t xml:space="preserve">Albero della </t>
    </r>
    <r>
      <rPr>
        <i/>
        <sz val="11"/>
        <color theme="1"/>
        <rFont val="Times New Roman"/>
        <family val="1"/>
      </rPr>
      <t>performance</t>
    </r>
  </si>
  <si>
    <t>3.2</t>
  </si>
  <si>
    <t>Obiettivi strategici</t>
  </si>
  <si>
    <t>3.3</t>
  </si>
  <si>
    <t>Obiettivi e piani operativi</t>
  </si>
  <si>
    <t>3.4</t>
  </si>
  <si>
    <t>Obiettivi individuali</t>
  </si>
  <si>
    <t>RISORSE, EFFICIENZA ED ECONOMICITÀ</t>
  </si>
  <si>
    <t>PARI OPPORTUNITÀ E BILANCIO DI GENERE</t>
  </si>
  <si>
    <r>
      <t xml:space="preserve">IL PROCESSO DI REDAZIONE DELLA RELAZIONE SULLA </t>
    </r>
    <r>
      <rPr>
        <i/>
        <sz val="11"/>
        <color theme="1"/>
        <rFont val="Times New Roman"/>
        <family val="1"/>
      </rPr>
      <t>PERFORMANCE</t>
    </r>
  </si>
  <si>
    <t>6.1</t>
  </si>
  <si>
    <t>Fasi, soggetti, tempi e responsabilità</t>
  </si>
  <si>
    <t>6.2</t>
  </si>
  <si>
    <r>
      <t xml:space="preserve">Punti di forza e di debolezza del ciclo di gestione della </t>
    </r>
    <r>
      <rPr>
        <i/>
        <sz val="11"/>
        <color theme="1"/>
        <rFont val="Times New Roman"/>
        <family val="1"/>
      </rPr>
      <t>performance</t>
    </r>
  </si>
  <si>
    <t>Allegato 2</t>
  </si>
  <si>
    <t>Tabella obiettivi strategici</t>
  </si>
  <si>
    <t>Allegato 3</t>
  </si>
  <si>
    <r>
      <t xml:space="preserve">Tabella documenti del ciclo di gestione della </t>
    </r>
    <r>
      <rPr>
        <i/>
        <sz val="11"/>
        <color theme="1"/>
        <rFont val="Times New Roman"/>
        <family val="1"/>
      </rPr>
      <t>performance</t>
    </r>
  </si>
  <si>
    <t>Allegato 4</t>
  </si>
  <si>
    <t>Tabelle sulla valutazione individuale</t>
  </si>
  <si>
    <t>Comparto</t>
  </si>
  <si>
    <t>Amministrazioni centrali</t>
  </si>
  <si>
    <t>Ministero del Lavoro e delle Politiche Sociali</t>
  </si>
  <si>
    <t>MLPS</t>
  </si>
  <si>
    <t>Ministero Infrastrutture e trasporti</t>
  </si>
  <si>
    <t>MIT</t>
  </si>
  <si>
    <t>Ministero della Giustizia</t>
  </si>
  <si>
    <t>MG</t>
  </si>
  <si>
    <t>Ministero per i beni e le attività culturali</t>
  </si>
  <si>
    <t>MIBAC</t>
  </si>
  <si>
    <t>Ministero Affari Esteri</t>
  </si>
  <si>
    <t>MAE</t>
  </si>
  <si>
    <t>Ministero Istruzione Università e Ricerca</t>
  </si>
  <si>
    <t>MIUR</t>
  </si>
  <si>
    <t>Ministero della Salute</t>
  </si>
  <si>
    <t>MSAL</t>
  </si>
  <si>
    <t>Ministero dell'Interno</t>
  </si>
  <si>
    <t>MINT</t>
  </si>
  <si>
    <t>Ministero della Difesa</t>
  </si>
  <si>
    <t>MDIF</t>
  </si>
  <si>
    <t>Agenzia industrie difesa</t>
  </si>
  <si>
    <t>AID</t>
  </si>
  <si>
    <t>Ministero dell'Ambiente</t>
  </si>
  <si>
    <t>MAMB</t>
  </si>
  <si>
    <t>Ministero dello Sviluppo Economico</t>
  </si>
  <si>
    <t>MISE</t>
  </si>
  <si>
    <t>Ministero Politiche Agricole e Forestali</t>
  </si>
  <si>
    <t>MPAAF</t>
  </si>
  <si>
    <t>Enti a struttura associativa</t>
  </si>
  <si>
    <t>Unione Italiana Tiro a segno</t>
  </si>
  <si>
    <t>UITS</t>
  </si>
  <si>
    <t>Comitato Olimpico Nazionale - CONI</t>
  </si>
  <si>
    <t>CONI</t>
  </si>
  <si>
    <t>Aero Club Italia</t>
  </si>
  <si>
    <t>AEROCLUB</t>
  </si>
  <si>
    <t>Unioncamere</t>
  </si>
  <si>
    <t>UNIONCAMERE</t>
  </si>
  <si>
    <t>Enti che gestiscono forme obbligatorie di previdenza e assistenza</t>
  </si>
  <si>
    <t>Istituto nazionale assicurazione contro gli  infortuni  sul  lavoro (INAIL)</t>
  </si>
  <si>
    <t>INAIL</t>
  </si>
  <si>
    <t>Istituto nazionale della previdenza sociale (INPS)</t>
  </si>
  <si>
    <t>INPS</t>
  </si>
  <si>
    <t>Enti culturali e di promozione artistica</t>
  </si>
  <si>
    <t>Accademia della Crusca</t>
  </si>
  <si>
    <t>AC_CRUSCA</t>
  </si>
  <si>
    <t>Accademia nazionale dei Lincei</t>
  </si>
  <si>
    <t>AC_LINCEI</t>
  </si>
  <si>
    <t>Scuola archeologica di Atene</t>
  </si>
  <si>
    <t>SAA</t>
  </si>
  <si>
    <t>Enti di assistenza generica</t>
  </si>
  <si>
    <t>Istituto nazionale per la promozione della salute delle popolazioni migranti ed il contrasto delle malattie della povertà – INMP *</t>
  </si>
  <si>
    <t>INMP</t>
  </si>
  <si>
    <t>Associazione  italiana della Croce Rossa (CRI)</t>
  </si>
  <si>
    <t>CRI</t>
  </si>
  <si>
    <t>Lega italiana per la lotta contro i tumori (LILT)</t>
  </si>
  <si>
    <t>LILT</t>
  </si>
  <si>
    <t>Enti di promozione economica</t>
  </si>
  <si>
    <t>Agenzia nazionale del turismo  (ENIT)</t>
  </si>
  <si>
    <t>ENIT</t>
  </si>
  <si>
    <t>Agenzia per la promozione all'estero e l'internazionalizzazione delle imprese italiane (ex ICE)</t>
  </si>
  <si>
    <t>ICE</t>
  </si>
  <si>
    <t>Enti di regolazione dell'attività economica</t>
  </si>
  <si>
    <t>Agenzia per le erogazioni in agricoltura – AGEA</t>
  </si>
  <si>
    <t>AGEA</t>
  </si>
  <si>
    <t>Agenzia nazionale per la sicurezza del volo – ANSV</t>
  </si>
  <si>
    <t>ANSV</t>
  </si>
  <si>
    <t>Agenzia per la rappresentanza negoziale delle pubbliche amministrazioni – ARAN</t>
  </si>
  <si>
    <t>ARAN</t>
  </si>
  <si>
    <t>Agenzia italiana del farmaco – AIFA</t>
  </si>
  <si>
    <t>AIFA</t>
  </si>
  <si>
    <t>Agenzia nazionale per i servizi sanitari regionali – AGENAS</t>
  </si>
  <si>
    <t>AGENAS</t>
  </si>
  <si>
    <t>Agenzia per l’Italia digitale</t>
  </si>
  <si>
    <t>AGID</t>
  </si>
  <si>
    <t>Cassa conguaglio per il settore elettrico</t>
  </si>
  <si>
    <t>CCSE</t>
  </si>
  <si>
    <t>Cassa conguaglio trasporti di gas petroli liquefatti</t>
  </si>
  <si>
    <t>CCTGPL</t>
  </si>
  <si>
    <t>Ente nazionale per il microcredito (ex Comitato nazionale permanente per il microcredito)</t>
  </si>
  <si>
    <t>ENMICRO</t>
  </si>
  <si>
    <t>Agenzia nazionale per la sicurezza delle ferrovie</t>
  </si>
  <si>
    <t>ANSF</t>
  </si>
  <si>
    <t xml:space="preserve">Enti Parco </t>
  </si>
  <si>
    <t>Ente Parco Nazionale dell'Aspromonte</t>
  </si>
  <si>
    <t>EPN_ASPROM</t>
  </si>
  <si>
    <t>Ente Parco Nazionale della Majella</t>
  </si>
  <si>
    <t>EPN_MA</t>
  </si>
  <si>
    <t>Ente Parco Nazionale del Gargano</t>
  </si>
  <si>
    <t>EPN_GARG</t>
  </si>
  <si>
    <t>Ente Parco Nazionale Gran Paradiso</t>
  </si>
  <si>
    <t>EPN_GP</t>
  </si>
  <si>
    <t>Ente Parco Nazionale del Pollino</t>
  </si>
  <si>
    <t>EPN_POLLINO</t>
  </si>
  <si>
    <t>Ente Parco Nazionale d’Abruzzo, Lazio e Molise</t>
  </si>
  <si>
    <t>EPN_ALM</t>
  </si>
  <si>
    <t>Ente Parco Nazionale Appennino Tosco-Emiliano</t>
  </si>
  <si>
    <t>EPN_ATE</t>
  </si>
  <si>
    <t>Ente Parco Nazionale dell’Arcipelago della Maddalena</t>
  </si>
  <si>
    <t>EPN_AM</t>
  </si>
  <si>
    <t>Ente Parco Nazionale dell’Appennino Lucano, Val d’Agri Lagonegrese</t>
  </si>
  <si>
    <t>EPN_ALVAL</t>
  </si>
  <si>
    <t>Ente Parco Nazionale della Sila</t>
  </si>
  <si>
    <t>EPN_SILA</t>
  </si>
  <si>
    <t>Ente Parco Nazionale Dolomiti Bellunesi</t>
  </si>
  <si>
    <t>EPN_DOLBEL</t>
  </si>
  <si>
    <t>Ente Parco Nazionale Arcipelago Toscano</t>
  </si>
  <si>
    <t>EPN_AT</t>
  </si>
  <si>
    <t>Ente Parco Nazionale della Val Grande</t>
  </si>
  <si>
    <t>EPN_VALGRANDE</t>
  </si>
  <si>
    <t>Ente Parco Nazionale dei Monti Sibillini</t>
  </si>
  <si>
    <t>EPN_MS</t>
  </si>
  <si>
    <t>Ente Parco Nazionale del Cilento e Vallo di Diano</t>
  </si>
  <si>
    <t>EPN_CVD</t>
  </si>
  <si>
    <t>Ente Parco Nazionale del Circeo</t>
  </si>
  <si>
    <t>EPN_CIRCEO</t>
  </si>
  <si>
    <t>Ente Parco nazionale del Golfo di Orosei e del Gennargentu</t>
  </si>
  <si>
    <t>EPN_GOG</t>
  </si>
  <si>
    <t>Ente Parco Nazionale del Gran Sasso e Monti della Laga</t>
  </si>
  <si>
    <t>EPN_GRANSASSO</t>
  </si>
  <si>
    <t>Ente Parco Nazionale del Vesuvio</t>
  </si>
  <si>
    <t>EPN_VESUVIO</t>
  </si>
  <si>
    <t>Ente Parco Nazionale dell’Alta Murgia</t>
  </si>
  <si>
    <t>EPN_ALMU</t>
  </si>
  <si>
    <t>Ente Parco Nazionale dell'Asinara</t>
  </si>
  <si>
    <t>EPN_ASINARA</t>
  </si>
  <si>
    <t>Ente Parco Nazionale delle Cinque Terre</t>
  </si>
  <si>
    <t>EPN_CT</t>
  </si>
  <si>
    <t>Ente Parco Nazionale dello Stelvio</t>
  </si>
  <si>
    <t>EPN_STE</t>
  </si>
  <si>
    <t>Ente Parco Nazionale Foreste Casentinesi, Monte Falterona e Campigna</t>
  </si>
  <si>
    <t>EPN_CAS</t>
  </si>
  <si>
    <t>Enti preposti a servizi di pubblico interesse</t>
  </si>
  <si>
    <t>Automobil club d'Italia (ACI)</t>
  </si>
  <si>
    <t>ACI</t>
  </si>
  <si>
    <t>Consorzio dell'Adda - Ente autonomo per la costruzione, manutenzione ed esercizio dell'opera regolatrice del lago di Como</t>
  </si>
  <si>
    <t>CONS_ADDA</t>
  </si>
  <si>
    <t>Ente nazionale per l'aviazione civile (ENAC)</t>
  </si>
  <si>
    <t>ENAC</t>
  </si>
  <si>
    <t>Lega navale italiana</t>
  </si>
  <si>
    <t>LNI</t>
  </si>
  <si>
    <t>Agenzia nazionale per i giovani</t>
  </si>
  <si>
    <t>ANG</t>
  </si>
  <si>
    <t>Agenzia nazionale per l’amministrazione e la destinazione dei beni sequestrati e confiscati alla criminalità organizzata</t>
  </si>
  <si>
    <t>ANBSC</t>
  </si>
  <si>
    <t>Consorzio del Ticino - Ente autonomo per la costruzione, manutenzione ed esercizio dell'opera regolatrice del lago Maggiore</t>
  </si>
  <si>
    <t>CONS_TICINO</t>
  </si>
  <si>
    <t>Consorzio dell'Oglio - Ente autonomo per la costruzione, manutenzione ed esercizio dell'opera regolatrice del lago d'Iseo</t>
  </si>
  <si>
    <t>CONS_OGLIO</t>
  </si>
  <si>
    <t>Enti preposti ad attività sportive, turistiche e del tempo libero</t>
  </si>
  <si>
    <t>Club alpino italiano (CAI)</t>
  </si>
  <si>
    <t>CAI</t>
  </si>
  <si>
    <t>Enti scientifici di ricerca e sperimentazione</t>
  </si>
  <si>
    <t>Agenzia nazionale per le nuove tecnologie, l’energia e lo sviluppo economico sostenibile – ENEA (ex CNEN)</t>
  </si>
  <si>
    <t>ENEA</t>
  </si>
  <si>
    <t>Istituto superiore per la protezione e la ricerca ambientale – ISPRA</t>
  </si>
  <si>
    <t>ISPRA</t>
  </si>
  <si>
    <t>Consiglio nazionale delle ricerche (CNR)</t>
  </si>
  <si>
    <t>CNR</t>
  </si>
  <si>
    <t>ANVUR</t>
  </si>
  <si>
    <t>Istituto nazionale economia agraria (INEA)</t>
  </si>
  <si>
    <t>INEA</t>
  </si>
  <si>
    <t>Consorzio per l’area di ricerca scientifica e tecnologica di Trieste</t>
  </si>
  <si>
    <t>AREA_TS</t>
  </si>
  <si>
    <t>Consiglio per la ricerca e la sperimentazione in agricoltura – CRA</t>
  </si>
  <si>
    <t>CRA</t>
  </si>
  <si>
    <t>Istituto nazionale di astrofisica – INAF</t>
  </si>
  <si>
    <t>INAF</t>
  </si>
  <si>
    <t>Istituto nazionale di statistica – ISTAT</t>
  </si>
  <si>
    <t>ISTAT</t>
  </si>
  <si>
    <t>Istituto nazionale di alta matematica Francesco Severi (INDAM)</t>
  </si>
  <si>
    <t>INDAM</t>
  </si>
  <si>
    <t>Consorzio del Parco Geominerario, Storico e Ambientale della Sardegna</t>
  </si>
  <si>
    <t>CONS_PGSAS</t>
  </si>
  <si>
    <t>Istituto  per  lo  sviluppo  della  formazione  professionale dei lavoratori - ISFOL</t>
  </si>
  <si>
    <t>ISFOL</t>
  </si>
  <si>
    <t>Istituto agronomico per l’Oltremare</t>
  </si>
  <si>
    <t>IAO</t>
  </si>
  <si>
    <t>Agenzia spaziale italiana – ASI</t>
  </si>
  <si>
    <t>ASI</t>
  </si>
  <si>
    <t>Istituto nazionale di documentazione, innovazione e ricerca educativa - INDIRE (ex Agenzia nazionale per lo sviluppo dell’autonomia scolastica)</t>
  </si>
  <si>
    <t>INDIRE</t>
  </si>
  <si>
    <t>Istituto nazionale di fisica nucleare (INFN)</t>
  </si>
  <si>
    <t>INFN</t>
  </si>
  <si>
    <t>Istituto nazionale di geofisica e vulcanologia-INGV (ex Istituto nazionale di geofisica soppresso con D.lgs 381/1999 e trasformato in INGV)</t>
  </si>
  <si>
    <t>INGV</t>
  </si>
  <si>
    <t>Istituto nazionale di ricerca metrologica – INRIM</t>
  </si>
  <si>
    <t>INRIM</t>
  </si>
  <si>
    <t>Istituto nazionale per la valutazione del sistema educativo di istruzione e di formazione – INVALSI</t>
  </si>
  <si>
    <t>INVALSI</t>
  </si>
  <si>
    <t>Istituto superiore di sanità – ISS</t>
  </si>
  <si>
    <t>ISS</t>
  </si>
  <si>
    <t>Istituto italiano di studi germanici</t>
  </si>
  <si>
    <t>IISG</t>
  </si>
  <si>
    <t>Istituto nazionale di oceanografia e geofisica sperimentale – OGS</t>
  </si>
  <si>
    <t>OGS</t>
  </si>
  <si>
    <t>Museo storico della fisica e centro studi e ricerche Enrico Fermi</t>
  </si>
  <si>
    <t>MUSEOFERMI</t>
  </si>
  <si>
    <t>Stazione zoologica di Napoli. (Stazione zoologica Dhorn)</t>
  </si>
  <si>
    <t>SZN</t>
  </si>
  <si>
    <t>Università pubbliche</t>
  </si>
  <si>
    <t>Università IUAV di VENEZIA</t>
  </si>
  <si>
    <t>IUAV</t>
  </si>
  <si>
    <t>Università degli Studi di ROMA "La Sapienza"</t>
  </si>
  <si>
    <t>UNIROMA1</t>
  </si>
  <si>
    <t>Università degli Studi di TRENTO</t>
  </si>
  <si>
    <t>UNITN</t>
  </si>
  <si>
    <t>Scuola Superiore di Studi Universitari e Perfezionamento S.Anna di PISA</t>
  </si>
  <si>
    <t>SSSUP</t>
  </si>
  <si>
    <t>Scuola Normale Superiore di PISA</t>
  </si>
  <si>
    <t>SNS</t>
  </si>
  <si>
    <t>Università degli Studi di UDINE</t>
  </si>
  <si>
    <t>UNIUD</t>
  </si>
  <si>
    <t>Università degli Studi di TORINO</t>
  </si>
  <si>
    <t>UNITO</t>
  </si>
  <si>
    <t>Scuola IMT - Istituzioni, Mercati, Tecnologie - Alti Studi - LUCCA</t>
  </si>
  <si>
    <t>IMT</t>
  </si>
  <si>
    <t>Università degli Studi di PERUGIA</t>
  </si>
  <si>
    <t>UNIPG</t>
  </si>
  <si>
    <t>Università degli Studi di TERAMO</t>
  </si>
  <si>
    <t>UNITE</t>
  </si>
  <si>
    <t>Università degli Studi de L'AQUILA</t>
  </si>
  <si>
    <t>UNIVAQ</t>
  </si>
  <si>
    <t>Università degli Studi di PARMA</t>
  </si>
  <si>
    <t>UNIPR</t>
  </si>
  <si>
    <t>Università degli Studi INSUBRIA Varese-Como</t>
  </si>
  <si>
    <t>UNIINSUBRIA</t>
  </si>
  <si>
    <t>Università degli Studi di SALERNO</t>
  </si>
  <si>
    <t>UNISA</t>
  </si>
  <si>
    <t>Università degli Studi di Parma</t>
  </si>
  <si>
    <t>Università degli Studi di MACERATA</t>
  </si>
  <si>
    <t>UNIMC</t>
  </si>
  <si>
    <t>Università degli Studi di BERGAMO</t>
  </si>
  <si>
    <t>UNIBG</t>
  </si>
  <si>
    <t>Università degli Studi di CASSINO e del LAZIO MERIDIONALE</t>
  </si>
  <si>
    <t>UNICAS</t>
  </si>
  <si>
    <t>Università della CALABRIA</t>
  </si>
  <si>
    <t>UNICAL</t>
  </si>
  <si>
    <t>Università degli Studi della TUSCIA</t>
  </si>
  <si>
    <t>UNITUS</t>
  </si>
  <si>
    <t>Università degli Studi di BRESCIA</t>
  </si>
  <si>
    <t>UNIBS</t>
  </si>
  <si>
    <t>Università degli Studi di PAVIA</t>
  </si>
  <si>
    <t>UNIPV</t>
  </si>
  <si>
    <t>Università degli Studi di BOLOGNA</t>
  </si>
  <si>
    <t>UNIBO</t>
  </si>
  <si>
    <t>Università degli Studi di BARI ALDO MORO</t>
  </si>
  <si>
    <t>UNIBA</t>
  </si>
  <si>
    <t>Università degli Studi del SALENTO</t>
  </si>
  <si>
    <t>UNISALENTO</t>
  </si>
  <si>
    <t>Università degli Studi ROMA TRE</t>
  </si>
  <si>
    <t>UNIROMA3</t>
  </si>
  <si>
    <t>Università degli Studi di NAPOLI "Federico II"</t>
  </si>
  <si>
    <t>UNINA</t>
  </si>
  <si>
    <t>Scuola Internazionale Superiore di Studi Avanzati di TRIESTE</t>
  </si>
  <si>
    <t>SISSA</t>
  </si>
  <si>
    <t>Università "Cà Foscari" VENEZIA</t>
  </si>
  <si>
    <t>UNIVE</t>
  </si>
  <si>
    <t>Università degli Studi di GENOVA</t>
  </si>
  <si>
    <t>UNIGE</t>
  </si>
  <si>
    <t>Università degli Studi di FOGGIA</t>
  </si>
  <si>
    <t>UNIFG</t>
  </si>
  <si>
    <t>Politecnico di BARI</t>
  </si>
  <si>
    <t>POLIBA</t>
  </si>
  <si>
    <t>Università degli Studi della BASILICATA</t>
  </si>
  <si>
    <t>UNIBAS</t>
  </si>
  <si>
    <t>Università degli Studi di CAGLIARI</t>
  </si>
  <si>
    <t>UNICA</t>
  </si>
  <si>
    <t>Università degli Studi di CAMERINO</t>
  </si>
  <si>
    <t>UNICAM</t>
  </si>
  <si>
    <t>Università degli Studi di CATANIA</t>
  </si>
  <si>
    <t>UNICT</t>
  </si>
  <si>
    <t>Università degli Studi "Magna Graecia" di CATANZARO</t>
  </si>
  <si>
    <t>UNICZ</t>
  </si>
  <si>
    <t>Università degli Studi "G. d'Annunzio" CHIETI-PESCARA</t>
  </si>
  <si>
    <t>UNICH</t>
  </si>
  <si>
    <t>Università degli Studi di FERRARA</t>
  </si>
  <si>
    <t>UNIFE</t>
  </si>
  <si>
    <t>Università degli Studi di FIRENZE</t>
  </si>
  <si>
    <t>UNIFI</t>
  </si>
  <si>
    <t>Università degli Studi di MESSINA</t>
  </si>
  <si>
    <t>UNIME</t>
  </si>
  <si>
    <t>Università degli Studi di MILANO</t>
  </si>
  <si>
    <t>UNIMI</t>
  </si>
  <si>
    <t>Università degli Studi di MILANO-BICOCCA</t>
  </si>
  <si>
    <t>UNIMIB</t>
  </si>
  <si>
    <t>Politecnico di MILANO</t>
  </si>
  <si>
    <t>POLIMI</t>
  </si>
  <si>
    <t>Università degli Studi di MODENA e REGGIO EMILIA</t>
  </si>
  <si>
    <t>UNIMORE</t>
  </si>
  <si>
    <t>Università degli Studi del MOLISE</t>
  </si>
  <si>
    <t>UNIMOL</t>
  </si>
  <si>
    <t>Seconda Università degli Studi di NAPOLI</t>
  </si>
  <si>
    <t>UNINA2</t>
  </si>
  <si>
    <t>Università degli Studi di NAPOLI "Parthenope"</t>
  </si>
  <si>
    <t>UNIPARTHENOPE</t>
  </si>
  <si>
    <t>Università degli Studi di NAPOLI "L'Orientale"</t>
  </si>
  <si>
    <t>UNIOR</t>
  </si>
  <si>
    <t>Università degli Studi di PADOVA</t>
  </si>
  <si>
    <t>UNIPD</t>
  </si>
  <si>
    <t>Università degli Studi di PALERMO</t>
  </si>
  <si>
    <t>UNIPA</t>
  </si>
  <si>
    <t>Università per Stranieri di PERUGIA</t>
  </si>
  <si>
    <t>UNISTRAPG</t>
  </si>
  <si>
    <t>Università degli Studi del PIEMONTE ORIENTALE "Amedeo Avogadro"-Vercelli</t>
  </si>
  <si>
    <t>UNIPMN</t>
  </si>
  <si>
    <t>Università di PISA</t>
  </si>
  <si>
    <t>UNPI</t>
  </si>
  <si>
    <t>Università Politecnica delle MARCHE</t>
  </si>
  <si>
    <t>UNIVPM</t>
  </si>
  <si>
    <t>Università degli Studi "Mediterranea" di REGGIO CALABRIA</t>
  </si>
  <si>
    <t>UNIRC</t>
  </si>
  <si>
    <t>Università degli Studi di ROMA "Foro Italico"</t>
  </si>
  <si>
    <t>UNIROMA4</t>
  </si>
  <si>
    <t>Università degli Studi di ROMA "Tor Vergata"</t>
  </si>
  <si>
    <t>UNIROMA2</t>
  </si>
  <si>
    <t>Università degli Studi del SANNIO di BENEVENTO</t>
  </si>
  <si>
    <t>UNISANNIO</t>
  </si>
  <si>
    <t>Università degli Studi di SASSARI</t>
  </si>
  <si>
    <t>UNISS</t>
  </si>
  <si>
    <t>Università degli Studi di SIENA</t>
  </si>
  <si>
    <t>UNISI</t>
  </si>
  <si>
    <t>Università per Stranieri di SIENA</t>
  </si>
  <si>
    <t>UNISTRASI</t>
  </si>
  <si>
    <t>Politecnico di TORINO</t>
  </si>
  <si>
    <t>POLITO</t>
  </si>
  <si>
    <t>Università degli Studi di TRIESTE</t>
  </si>
  <si>
    <t>UNITS</t>
  </si>
  <si>
    <t>Università degli Studi di URBINO "Carlo BO"</t>
  </si>
  <si>
    <t>UNIURB</t>
  </si>
  <si>
    <t>Università degli Studi di VERONA</t>
  </si>
  <si>
    <t>UNIVR</t>
  </si>
  <si>
    <t>SUM - Istituto Italiano di SCIENZE UMANE di FIRENZE</t>
  </si>
  <si>
    <t>SUM</t>
  </si>
  <si>
    <t>I.U.S.S. - Istituto Universitario di Studi Superiori - PAVIA</t>
  </si>
  <si>
    <t>IUSS</t>
  </si>
  <si>
    <t>Denominazione Amministrazione</t>
  </si>
  <si>
    <t>Sigla</t>
  </si>
  <si>
    <t>CONCATENA</t>
  </si>
  <si>
    <t>SIGLA</t>
  </si>
  <si>
    <r>
      <t xml:space="preserve">RIFERIMENTI DELLA RELAZIONE SULLA </t>
    </r>
    <r>
      <rPr>
        <b/>
        <i/>
        <sz val="11"/>
        <color rgb="FFFFFFFF"/>
        <rFont val="Times New Roman"/>
        <family val="1"/>
      </rPr>
      <t xml:space="preserve">PERFORMANCE
</t>
    </r>
    <r>
      <rPr>
        <b/>
        <sz val="11"/>
        <color rgb="FFFFFFFF"/>
        <rFont val="Times New Roman"/>
        <family val="1"/>
      </rPr>
      <t>(A)</t>
    </r>
  </si>
  <si>
    <t>OGGETTO DI VERIFICA AI FINI DELLA VALIDAZIONE
(AREE DI VERIFICA)
(B)</t>
  </si>
  <si>
    <t xml:space="preserve">CONCLUSIONI RAGGIUNTE
(H)
(max 100 parole)
</t>
  </si>
  <si>
    <t>VALIDAZIONE (SI/NO)
(I)</t>
  </si>
  <si>
    <t>DENOMINAZIONE AMM.NE</t>
  </si>
  <si>
    <t>Altra amministrazione</t>
  </si>
  <si>
    <t>Scegliere l'amministrazione dal menù a tendina a sinistra (cella D2). Nel caso in cui l'amministrazione non sia inclusa nell'elenco, scegliere "Altra amministrazione" (cella D2) e indicarne la denominazione nella cella D3</t>
  </si>
  <si>
    <t>SI</t>
  </si>
  <si>
    <t>NO</t>
  </si>
  <si>
    <t>Agenzia Spaziale Italiana</t>
  </si>
  <si>
    <t>Il paragrafo risulta conforme alle indicazioni della Delibera CiVIT n.5 2012</t>
  </si>
  <si>
    <t>La presentazione non si sofferma sulle principali caratteristiche della relazione. Inoltre si rileva che l'indice è precedente alla Prefazione pertanto, la definizione del contenuto della Relazione stessa non è conforme a quanto richiesto. Comunque, il Paragrafo è validabile perchè conforme relativamente al contenuto divulgativo circa il contesto di riferimento in cui opera l'ASI che favorisce la comprensione della relazione sulla performance da parte della collettività.</t>
  </si>
  <si>
    <t>Dalla relazione risulta l'analisi del contesto esterno per gli anni precedenti, ma si rappresentano i fattori esterni del 2012 in modo estremamente sintetico richiamando la ministeriale 2012 e non sono riportati gli eventuali effetti sulla performance 2012. Considerata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</si>
  <si>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Sulla base dei rilievi di cui alla relativa scheda di lavoro e considerata la gradualità con cui l'amministrazione sta implementando il Sistema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</si>
  <si>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I dati relativi ai servizi resi e agli utenti serviti non sono stati pienamente rappresentati nel paragrafo. Gli allegati n. 3 e 4 descrivono i servizi "Distretto virtuale" e "URP". Considerata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</si>
  <si>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Nel paragrafo sono riportati gli output realizzati, ma non l'analisi degli outcome finali. Considerata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</si>
  <si>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Le crititicità sono evidenziate, ma non in termini di impatto diretto sulla pianificazione. Considerata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</si>
  <si>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L'OIV non valida in quanto nel paragrafo non è stato rappresentato l'albero della performance integrato con i risultati conseguiti per il 2° anno del ciclo della performance. L'albero della performance, nella Relazione sulla performance, è lo strumento mediante il quale in modo grafico si rappresentano i risultati conseguiti per ogni obiettivo permettendo di conoscere ( anche al cittadino) direttamente gli scostamenti tra il target e i risultati conseguiti. Contestualmente si rileva come alcune di queste informazioni sono documentate nei paragrafi successivi. Pertanto le raccomandazioni OIV, contenute nella scheda di lavoro, saranno trasferite all'ASI in una Relazione dell'OIV unitamente alla descrizione delle aree di miglioramento identificate nel corso del processo di verifica della documentazione acquisita.</t>
  </si>
  <si>
    <t>Nel paragrafo non sono indicati i target, le risorse umane e finanziarie, le strutture di riferimento e i relativi responsabili. Considerate però le informazioni rappresentate nell'allegato 1 della relazione sugli obiettivi strategici e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</si>
  <si>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Si rileva che  non sono associate le risorse umane e finanziarie agli obiettivi operativi. L'OIV valida considerata la gradualità con cui l'amministrazione sta implementando il Sistema ( 2° ciclo della Performance). Inoltre le raccomandazioni OIV, contenute nella scheda di lavoro, saranno trasferite all'ASI in una Relazione dell'OIV unitamente alla descrizione delle aree di miglioramento identificate nel corso del processo di verifica della documentazione acquisita.</t>
  </si>
  <si>
    <t>Non risultano evidenze della conclusione del processo di valutazione, pur limitato ai soli responsabili di unità organizzative. Preso atto della motivazione fornita dall'amministrazione nel paragrafo, e considerata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</si>
  <si>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Nel paragrafo non sono stati esplicitati i valori di bilancio e i risultati in termini di efficienza e di economicità, in quanto manca il "Piano degli indicatori e dei risultati attesi di bilancio" (PIRA). Considerata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</si>
  <si>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In assenza del Bilancio di genere,  la conformità del contenuto del § 5 è parzialmente rispettata. Sono descritte comunque le iniziative condotte in ambito di pari opportunità, ma manca la descrizione degli obiettivi. Considerata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</si>
  <si>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Sulla base dei rilievi di cui alla relativa scheda di lavoro e considerata la gradualità con cui l'amministrazione sta implementando il Sistema ( 2° ciclo della Performance) l'OIV valida. Le raccomandazioni OIV, contenute nella scheda di lavoro, saranno trasferite all'ASI in una Relazione dell'OIV unitamente alla descrizione delle aree di miglioramento identificate nel corso del processo di verifica della documentazione acquisita.</t>
  </si>
  <si>
    <t xml:space="preserve">NON APPLICABILE.  L'Ente non ha potuto tener conto del Documento "Istruzioni per la compilazione degli allegati della Delibera Civit n.5/2012 ai fini della stesura della Relazione sulla Performance 2012 del 30-06-2013", in quanto il documento è pervenuto successivamente all'adozione della Relazione sulla Performance dell'ASI, avvenuta con Delibera CdA n. 214 del 26-06-2013. </t>
  </si>
  <si>
    <t xml:space="preserve">E' conforme in quanto non è stato modificato dal documento "Istruzioni per la compilazione degli allegati della Delibera Civit n.5/2012 ai fini della stesura della Relazione sulla Performance 2012 del 30-06-2013". Comunque si rileva che è stato quotato come Allegato n.7 anzichè Allegato n.3 ed è consultabile a pag. 133/134 della Relazione RS-PIF-2013-015, rev. A del 19/06/2013. </t>
  </si>
  <si>
    <t xml:space="preserve">NON APPLICABILE. L'Ente non ha potuto tener conto del documento "Istruzioni per la compilazione degli allegati della Delibera Civit n.5/2012 ai fini della stesura della Relazione sulla Performance 2012 del 30-06-2013", in quanto il documento è pervenuto successivamente alla adozione della Relazione sulla Performance avvenuta con Delibera CdA n. 214 del 26-06-2013. Comunque si rinvia al Paragrafo 3.4 della Relazione sulla Performance 2012 a pag. 30/139.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</si>
</sst>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43" formatCode="_-* #,##0.00_-;\-* #,##0.00_-;_-* &quot;-&quot;??_-;_-@_-"/>
  </numFmts>
  <fonts count="13" x14ac:knownFonts="1">
    <font>
      <sz val="11"/>
      <color theme="1"/>
      <name val="Calibri"/>
      <family val="2"/>
      <scheme val="minor"/>
    </font>
    <font>
      <b/>
      <sz val="11"/>
      <color rgb="FFFFFFFF"/>
      <name val="Times New Roman"/>
      <family val="1"/>
    </font>
    <font>
      <b/>
      <i/>
      <sz val="11"/>
      <color rgb="FFFFFFFF"/>
      <name val="Times New Roman"/>
      <family val="1"/>
    </font>
    <font>
      <sz val="11"/>
      <color theme="1"/>
      <name val="Times New Roman"/>
      <family val="1"/>
    </font>
    <font>
      <i/>
      <sz val="11"/>
      <color theme="1"/>
      <name val="Times New Roman"/>
      <family val="1"/>
    </font>
    <font>
      <b/>
      <sz val="16"/>
      <color theme="1"/>
      <name val="Times New Roman"/>
      <family val="1"/>
    </font>
    <font>
      <sz val="11"/>
      <color theme="1"/>
      <name val="Calibri"/>
      <family val="2"/>
      <scheme val="minor"/>
    </font>
    <font>
      <sz val="10"/>
      <color rgb="FF000000"/>
      <name val="Calibri"/>
      <family val="2"/>
      <scheme val="minor"/>
    </font>
    <font>
      <sz val="10"/>
      <name val="Verdana"/>
      <family val="2"/>
    </font>
    <font>
      <sz val="10"/>
      <name val="Arial"/>
      <family val="2"/>
    </font>
    <font>
      <sz val="10"/>
      <name val="Calibri"/>
      <family val="2"/>
    </font>
    <font>
      <b/>
      <sz val="11"/>
      <color theme="1"/>
      <name val="Times New Roman"/>
      <family val="1"/>
    </font>
    <font>
      <b/>
      <sz val="10"/>
      <color theme="1"/>
      <name val="Times New Roman"/>
      <family val="1"/>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theme="0"/>
        <bgColor indexed="64"/>
      </patternFill>
    </fill>
    <fill>
      <patternFill patternType="solid">
        <fgColor theme="0" tint="-0.499984740745262"/>
        <bgColor indexed="64"/>
      </patternFill>
    </fill>
  </fills>
  <borders count="9">
    <border>
      <left/>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right style="medium">
        <color rgb="FF7BA0CD"/>
      </right>
      <top style="medium">
        <color rgb="FF7BA0CD"/>
      </top>
      <bottom/>
      <diagonal/>
    </border>
    <border>
      <left/>
      <right style="medium">
        <color rgb="FF7BA0CD"/>
      </right>
      <top/>
      <bottom style="medium">
        <color rgb="FF7BA0CD"/>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6">
    <xf numFmtId="0" fontId="0" fillId="0" borderId="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0" fontId="8" fillId="0" borderId="0"/>
    <xf numFmtId="0" fontId="8" fillId="0" borderId="0"/>
    <xf numFmtId="0" fontId="8" fillId="0" borderId="0"/>
    <xf numFmtId="0" fontId="8" fillId="0" borderId="0"/>
    <xf numFmtId="0" fontId="9" fillId="0" borderId="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cellStyleXfs>
  <cellXfs count="27">
    <xf numFmtId="0" fontId="0" fillId="0" borderId="0" xfId="0"/>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xf numFmtId="0" fontId="7" fillId="4" borderId="7" xfId="0" applyFont="1" applyFill="1" applyBorder="1" applyAlignment="1">
      <alignment vertical="center" wrapText="1"/>
    </xf>
    <xf numFmtId="0" fontId="7" fillId="0" borderId="7" xfId="0" applyFont="1" applyBorder="1" applyAlignment="1">
      <alignment vertical="center" wrapText="1"/>
    </xf>
    <xf numFmtId="0" fontId="0" fillId="0" borderId="0" xfId="0" applyFill="1"/>
    <xf numFmtId="0" fontId="7" fillId="0" borderId="7" xfId="0" applyFont="1" applyFill="1" applyBorder="1" applyAlignment="1">
      <alignment vertical="center" wrapText="1"/>
    </xf>
    <xf numFmtId="0" fontId="5" fillId="4" borderId="0" xfId="0" applyFont="1" applyFill="1" applyAlignment="1">
      <alignment horizontal="left"/>
    </xf>
    <xf numFmtId="0" fontId="11" fillId="4" borderId="0" xfId="0" applyFont="1" applyFill="1" applyAlignment="1">
      <alignment horizontal="left"/>
    </xf>
    <xf numFmtId="0" fontId="1"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4"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0" fillId="4" borderId="8" xfId="0" applyFill="1" applyBorder="1" applyProtection="1">
      <protection locked="0"/>
    </xf>
    <xf numFmtId="0" fontId="1" fillId="2" borderId="0" xfId="0" applyFont="1" applyFill="1" applyBorder="1" applyAlignment="1">
      <alignment horizontal="center" vertical="center" wrapText="1"/>
    </xf>
    <xf numFmtId="0" fontId="0" fillId="0" borderId="0" xfId="0" applyAlignment="1">
      <alignment wrapText="1"/>
    </xf>
    <xf numFmtId="0" fontId="0" fillId="4" borderId="0" xfId="0" applyFill="1" applyBorder="1" applyAlignment="1">
      <alignment wrapText="1"/>
    </xf>
    <xf numFmtId="0" fontId="12" fillId="4" borderId="0" xfId="0" applyFont="1" applyFill="1" applyAlignment="1">
      <alignment horizontal="center" vertical="center"/>
    </xf>
    <xf numFmtId="0" fontId="0" fillId="4" borderId="8" xfId="0" applyFill="1" applyBorder="1" applyAlignment="1" applyProtection="1">
      <alignment horizontal="center" vertical="center"/>
      <protection locked="0"/>
    </xf>
  </cellXfs>
  <cellStyles count="16">
    <cellStyle name="Euro" xfId="1"/>
    <cellStyle name="Migliaia 2" xfId="2"/>
    <cellStyle name="Migliaia 2 2" xfId="3"/>
    <cellStyle name="Migliaia 3" xfId="4"/>
    <cellStyle name="Migliaia 4" xfId="5"/>
    <cellStyle name="Normale" xfId="0" builtinId="0"/>
    <cellStyle name="Normale 2" xfId="6"/>
    <cellStyle name="Normale 2 2" xfId="7"/>
    <cellStyle name="Normale 2 2 2" xfId="8"/>
    <cellStyle name="Normale 2 3" xfId="9"/>
    <cellStyle name="Normale 3" xfId="10"/>
    <cellStyle name="Normale 3 2" xfId="11"/>
    <cellStyle name="Normale 4" xfId="12"/>
    <cellStyle name="Percentuale 2" xfId="13"/>
    <cellStyle name="Percentuale 2 2" xfId="14"/>
    <cellStyle name="Percentuale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cheschi\Documents\Monitoraggio\2013\Strumenti%20di%20monitoraggio\Rapporto%20individuale%20avvio\Rapporto%20Individuale%20avvio%20ciclo%202013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oIndividuale"/>
      <sheetName val="Tabelle"/>
      <sheetName val="sigle amministrazioni"/>
      <sheetName val="Risposte"/>
      <sheetName val="TAB DATA"/>
      <sheetName val="TAB OB"/>
      <sheetName val="TAB SEDI"/>
      <sheetName val="TAB RIS"/>
      <sheetName val="TAB IND"/>
      <sheetName val="TAB UNIONE"/>
      <sheetName val="LEGENDA"/>
      <sheetName val="tabelle rapporto gen_CiVIT"/>
      <sheetName val="tabelle rapporto gen_OIV"/>
    </sheetNames>
    <sheetDataSet>
      <sheetData sheetId="0" refreshError="1"/>
      <sheetData sheetId="1" refreshError="1"/>
      <sheetData sheetId="2" refreshError="1"/>
      <sheetData sheetId="3">
        <row r="2">
          <cell r="A2" t="str">
            <v>si</v>
          </cell>
          <cell r="B2" t="str">
            <v>si</v>
          </cell>
          <cell r="C2" t="str">
            <v>si</v>
          </cell>
          <cell r="D2" t="str">
            <v>si</v>
          </cell>
        </row>
        <row r="3">
          <cell r="A3" t="str">
            <v>no</v>
          </cell>
          <cell r="B3" t="str">
            <v>no</v>
          </cell>
          <cell r="C3" t="str">
            <v>no</v>
          </cell>
          <cell r="D3" t="str">
            <v>no</v>
          </cell>
        </row>
        <row r="4">
          <cell r="B4" t="str">
            <v>NA</v>
          </cell>
          <cell r="C4" t="str">
            <v>parziale</v>
          </cell>
          <cell r="D4" t="str">
            <v>parziale</v>
          </cell>
        </row>
        <row r="5">
          <cell r="D5" t="str">
            <v>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abSelected="1" topLeftCell="C1" zoomScale="70" zoomScaleNormal="70" zoomScaleSheetLayoutView="100" workbookViewId="0">
      <selection activeCell="D5" sqref="D5"/>
    </sheetView>
  </sheetViews>
  <sheetFormatPr defaultColWidth="17.44140625" defaultRowHeight="14.4" x14ac:dyDescent="0.3"/>
  <cols>
    <col min="1" max="1" width="17.44140625" hidden="1" customWidth="1"/>
    <col min="2" max="2" width="13.88671875" hidden="1" customWidth="1"/>
    <col min="3" max="3" width="29.109375" customWidth="1"/>
    <col min="4" max="4" width="54.88671875" customWidth="1"/>
    <col min="5" max="5" width="135.5546875" customWidth="1"/>
  </cols>
  <sheetData>
    <row r="1" spans="1:12" ht="21" thickBot="1" x14ac:dyDescent="0.35">
      <c r="A1" s="7"/>
      <c r="B1" s="7"/>
      <c r="C1" s="12" t="s">
        <v>0</v>
      </c>
      <c r="D1" s="7"/>
      <c r="E1" s="7"/>
      <c r="F1" s="7"/>
      <c r="G1" s="7"/>
      <c r="H1" s="7"/>
      <c r="I1" s="7"/>
      <c r="J1" s="7"/>
      <c r="K1" s="7"/>
      <c r="L1" s="7"/>
    </row>
    <row r="2" spans="1:12" ht="29.4" thickBot="1" x14ac:dyDescent="0.35">
      <c r="A2" s="7"/>
      <c r="B2" s="7"/>
      <c r="C2" s="25" t="s">
        <v>376</v>
      </c>
      <c r="D2" s="26" t="s">
        <v>377</v>
      </c>
      <c r="E2" s="23" t="s">
        <v>378</v>
      </c>
      <c r="F2" s="7"/>
      <c r="G2" s="7"/>
      <c r="H2" s="7"/>
      <c r="I2" s="7"/>
      <c r="J2" s="7"/>
      <c r="K2" s="7"/>
      <c r="L2" s="7"/>
    </row>
    <row r="3" spans="1:12" ht="35.25" customHeight="1" thickBot="1" x14ac:dyDescent="0.3">
      <c r="A3" s="7"/>
      <c r="B3" s="7"/>
      <c r="C3" s="13"/>
      <c r="D3" s="21" t="s">
        <v>381</v>
      </c>
      <c r="E3" s="24"/>
      <c r="F3" s="7"/>
      <c r="G3" s="7"/>
      <c r="H3" s="7"/>
      <c r="I3" s="7"/>
      <c r="J3" s="7"/>
      <c r="K3" s="7"/>
      <c r="L3" s="7"/>
    </row>
    <row r="4" spans="1:12" ht="57.75" x14ac:dyDescent="0.25">
      <c r="A4" s="14" t="s">
        <v>370</v>
      </c>
      <c r="B4" s="14" t="s">
        <v>371</v>
      </c>
      <c r="C4" s="6" t="s">
        <v>372</v>
      </c>
      <c r="D4" s="22" t="s">
        <v>373</v>
      </c>
      <c r="E4" s="1" t="s">
        <v>374</v>
      </c>
      <c r="F4" s="2" t="s">
        <v>375</v>
      </c>
      <c r="G4" s="7"/>
      <c r="H4" s="7"/>
      <c r="I4" s="7"/>
      <c r="J4" s="7"/>
      <c r="K4" s="7"/>
      <c r="L4" s="7"/>
    </row>
    <row r="5" spans="1:12" ht="79.5" customHeight="1" thickBot="1" x14ac:dyDescent="0.35">
      <c r="A5" s="7" t="str">
        <f>+CONCATENATE(B5,C5)</f>
        <v>Agenzia Spaziale Italiana1</v>
      </c>
      <c r="B5" s="7" t="str">
        <f>+IF(IFERROR(VLOOKUP($D$2,amm.ni!$B$2:$C$163,1,FALSE),1)=$D$2,VLOOKUP($D$2,amm.ni!$B$2:$C$163,2,FALSE),IF($D$2="","non compilato",IF(AND($D$2=amm.ni!$B$164,$D$3=""),$D$2,$D$3)))</f>
        <v>Agenzia Spaziale Italiana</v>
      </c>
      <c r="C5" s="15">
        <v>1</v>
      </c>
      <c r="D5" s="3" t="s">
        <v>1</v>
      </c>
      <c r="E5" s="17" t="s">
        <v>383</v>
      </c>
      <c r="F5" s="18" t="s">
        <v>379</v>
      </c>
      <c r="G5" s="7"/>
      <c r="H5" s="7"/>
      <c r="I5" s="7"/>
      <c r="J5" s="7"/>
      <c r="K5" s="7"/>
      <c r="L5" s="7"/>
    </row>
    <row r="6" spans="1:12" ht="71.25" customHeight="1" thickBot="1" x14ac:dyDescent="0.35">
      <c r="A6" s="7" t="str">
        <f t="shared" ref="A6:A23" si="0">+CONCATENATE(B6,C6)</f>
        <v>Agenzia Spaziale Italiana2</v>
      </c>
      <c r="B6" s="7" t="str">
        <f>+IF(IFERROR(VLOOKUP($D$2,amm.ni!$B$2:$C$163,1,FALSE),1)=$D$2,VLOOKUP($D$2,amm.ni!$B$2:$C$163,2,FALSE),IF($D$2="","non compilato",IF(AND($D$2=amm.ni!$B$164,$D$3=""),$D$2,$D$3)))</f>
        <v>Agenzia Spaziale Italiana</v>
      </c>
      <c r="C6" s="15">
        <v>2</v>
      </c>
      <c r="D6" s="3" t="s">
        <v>2</v>
      </c>
      <c r="E6" s="17" t="s">
        <v>385</v>
      </c>
      <c r="F6" s="18" t="s">
        <v>379</v>
      </c>
      <c r="G6" s="7"/>
      <c r="H6" s="7"/>
      <c r="I6" s="7"/>
      <c r="J6" s="7"/>
      <c r="K6" s="7"/>
      <c r="L6" s="7"/>
    </row>
    <row r="7" spans="1:12" ht="96.75" customHeight="1" thickBot="1" x14ac:dyDescent="0.35">
      <c r="A7" s="7" t="str">
        <f t="shared" si="0"/>
        <v>Agenzia Spaziale Italiana2.1</v>
      </c>
      <c r="B7" s="7" t="str">
        <f>+IF(IFERROR(VLOOKUP($D$2,amm.ni!$B$2:$C$163,1,FALSE),1)=$D$2,VLOOKUP($D$2,amm.ni!$B$2:$C$163,2,FALSE),IF($D$2="","non compilato",IF(AND($D$2=amm.ni!$B$164,$D$3=""),$D$2,$D$3)))</f>
        <v>Agenzia Spaziale Italiana</v>
      </c>
      <c r="C7" s="16" t="s">
        <v>3</v>
      </c>
      <c r="D7" s="4" t="s">
        <v>4</v>
      </c>
      <c r="E7" s="19" t="s">
        <v>384</v>
      </c>
      <c r="F7" s="20" t="s">
        <v>379</v>
      </c>
      <c r="G7" s="7"/>
      <c r="H7" s="7"/>
      <c r="I7" s="7"/>
      <c r="J7" s="7"/>
      <c r="K7" s="7"/>
      <c r="L7" s="7"/>
    </row>
    <row r="8" spans="1:12" ht="104.25" customHeight="1" thickBot="1" x14ac:dyDescent="0.35">
      <c r="A8" s="7" t="str">
        <f t="shared" si="0"/>
        <v>Agenzia Spaziale Italiana2.2</v>
      </c>
      <c r="B8" s="7" t="str">
        <f>+IF(IFERROR(VLOOKUP($D$2,amm.ni!$B$2:$C$163,1,FALSE),1)=$D$2,VLOOKUP($D$2,amm.ni!$B$2:$C$163,2,FALSE),IF($D$2="","non compilato",IF(AND($D$2=amm.ni!$B$164,$D$3=""),$D$2,$D$3)))</f>
        <v>Agenzia Spaziale Italiana</v>
      </c>
      <c r="C8" s="16" t="s">
        <v>5</v>
      </c>
      <c r="D8" s="4" t="s">
        <v>6</v>
      </c>
      <c r="E8" s="19" t="s">
        <v>386</v>
      </c>
      <c r="F8" s="20" t="s">
        <v>379</v>
      </c>
      <c r="G8" s="7"/>
      <c r="H8" s="7"/>
      <c r="I8" s="7"/>
      <c r="J8" s="7"/>
      <c r="K8" s="7"/>
      <c r="L8" s="7"/>
    </row>
    <row r="9" spans="1:12" ht="77.25" customHeight="1" thickBot="1" x14ac:dyDescent="0.35">
      <c r="A9" s="7" t="str">
        <f t="shared" si="0"/>
        <v>Agenzia Spaziale Italiana2.3</v>
      </c>
      <c r="B9" s="7" t="str">
        <f>+IF(IFERROR(VLOOKUP($D$2,amm.ni!$B$2:$C$163,1,FALSE),1)=$D$2,VLOOKUP($D$2,amm.ni!$B$2:$C$163,2,FALSE),IF($D$2="","non compilato",IF(AND($D$2=amm.ni!$B$164,$D$3=""),$D$2,$D$3)))</f>
        <v>Agenzia Spaziale Italiana</v>
      </c>
      <c r="C9" s="16" t="s">
        <v>7</v>
      </c>
      <c r="D9" s="4" t="s">
        <v>8</v>
      </c>
      <c r="E9" s="19" t="s">
        <v>387</v>
      </c>
      <c r="F9" s="20" t="s">
        <v>379</v>
      </c>
      <c r="G9" s="7"/>
      <c r="H9" s="7"/>
      <c r="I9" s="7"/>
      <c r="J9" s="7"/>
      <c r="K9" s="7"/>
      <c r="L9" s="7"/>
    </row>
    <row r="10" spans="1:12" ht="57.75" customHeight="1" thickBot="1" x14ac:dyDescent="0.35">
      <c r="A10" s="7" t="str">
        <f t="shared" si="0"/>
        <v>Agenzia Spaziale Italiana2.4</v>
      </c>
      <c r="B10" s="7" t="str">
        <f>+IF(IFERROR(VLOOKUP($D$2,amm.ni!$B$2:$C$163,1,FALSE),1)=$D$2,VLOOKUP($D$2,amm.ni!$B$2:$C$163,2,FALSE),IF($D$2="","non compilato",IF(AND($D$2=amm.ni!$B$164,$D$3=""),$D$2,$D$3)))</f>
        <v>Agenzia Spaziale Italiana</v>
      </c>
      <c r="C10" s="16" t="s">
        <v>9</v>
      </c>
      <c r="D10" s="4" t="s">
        <v>10</v>
      </c>
      <c r="E10" s="19" t="s">
        <v>388</v>
      </c>
      <c r="F10" s="20" t="s">
        <v>379</v>
      </c>
      <c r="G10" s="7"/>
      <c r="H10" s="7"/>
      <c r="I10" s="7"/>
      <c r="J10" s="7"/>
      <c r="K10" s="7"/>
      <c r="L10" s="7"/>
    </row>
    <row r="11" spans="1:12" ht="67.5" customHeight="1" thickBot="1" x14ac:dyDescent="0.35">
      <c r="A11" s="7" t="str">
        <f t="shared" si="0"/>
        <v>Agenzia Spaziale Italiana3</v>
      </c>
      <c r="B11" s="7" t="str">
        <f>+IF(IFERROR(VLOOKUP($D$2,amm.ni!$B$2:$C$163,1,FALSE),1)=$D$2,VLOOKUP($D$2,amm.ni!$B$2:$C$163,2,FALSE),IF($D$2="","non compilato",IF(AND($D$2=amm.ni!$B$164,$D$3=""),$D$2,$D$3)))</f>
        <v>Agenzia Spaziale Italiana</v>
      </c>
      <c r="C11" s="15">
        <v>3</v>
      </c>
      <c r="D11" s="3" t="s">
        <v>11</v>
      </c>
      <c r="E11" s="17" t="s">
        <v>382</v>
      </c>
      <c r="F11" s="18" t="s">
        <v>379</v>
      </c>
      <c r="G11" s="7"/>
      <c r="H11" s="7"/>
      <c r="I11" s="7"/>
      <c r="J11" s="7"/>
      <c r="K11" s="7"/>
      <c r="L11" s="7"/>
    </row>
    <row r="12" spans="1:12" ht="106.5" customHeight="1" thickBot="1" x14ac:dyDescent="0.35">
      <c r="A12" s="7" t="str">
        <f t="shared" si="0"/>
        <v>Agenzia Spaziale Italiana3.1</v>
      </c>
      <c r="B12" s="7" t="str">
        <f>+IF(IFERROR(VLOOKUP($D$2,amm.ni!$B$2:$C$163,1,FALSE),1)=$D$2,VLOOKUP($D$2,amm.ni!$B$2:$C$163,2,FALSE),IF($D$2="","non compilato",IF(AND($D$2=amm.ni!$B$164,$D$3=""),$D$2,$D$3)))</f>
        <v>Agenzia Spaziale Italiana</v>
      </c>
      <c r="C12" s="16" t="s">
        <v>12</v>
      </c>
      <c r="D12" s="4" t="s">
        <v>13</v>
      </c>
      <c r="E12" s="19" t="s">
        <v>389</v>
      </c>
      <c r="F12" s="20" t="s">
        <v>380</v>
      </c>
      <c r="G12" s="7"/>
      <c r="H12" s="7"/>
      <c r="I12" s="7"/>
      <c r="J12" s="7"/>
      <c r="K12" s="7"/>
      <c r="L12" s="7"/>
    </row>
    <row r="13" spans="1:12" ht="93.75" customHeight="1" thickBot="1" x14ac:dyDescent="0.35">
      <c r="A13" s="7" t="str">
        <f t="shared" si="0"/>
        <v>Agenzia Spaziale Italiana3.2</v>
      </c>
      <c r="B13" s="7" t="str">
        <f>+IF(IFERROR(VLOOKUP($D$2,amm.ni!$B$2:$C$163,1,FALSE),1)=$D$2,VLOOKUP($D$2,amm.ni!$B$2:$C$163,2,FALSE),IF($D$2="","non compilato",IF(AND($D$2=amm.ni!$B$164,$D$3=""),$D$2,$D$3)))</f>
        <v>Agenzia Spaziale Italiana</v>
      </c>
      <c r="C13" s="16" t="s">
        <v>14</v>
      </c>
      <c r="D13" s="4" t="s">
        <v>15</v>
      </c>
      <c r="E13" s="19" t="s">
        <v>390</v>
      </c>
      <c r="F13" s="20" t="s">
        <v>379</v>
      </c>
      <c r="G13" s="7"/>
      <c r="H13" s="7"/>
      <c r="I13" s="7"/>
      <c r="J13" s="7"/>
      <c r="K13" s="7"/>
      <c r="L13" s="7"/>
    </row>
    <row r="14" spans="1:12" ht="79.5" customHeight="1" thickBot="1" x14ac:dyDescent="0.35">
      <c r="A14" s="7" t="str">
        <f t="shared" si="0"/>
        <v>Agenzia Spaziale Italiana3.3</v>
      </c>
      <c r="B14" s="7" t="str">
        <f>+IF(IFERROR(VLOOKUP($D$2,amm.ni!$B$2:$C$163,1,FALSE),1)=$D$2,VLOOKUP($D$2,amm.ni!$B$2:$C$163,2,FALSE),IF($D$2="","non compilato",IF(AND($D$2=amm.ni!$B$164,$D$3=""),$D$2,$D$3)))</f>
        <v>Agenzia Spaziale Italiana</v>
      </c>
      <c r="C14" s="16" t="s">
        <v>16</v>
      </c>
      <c r="D14" s="4" t="s">
        <v>17</v>
      </c>
      <c r="E14" s="19" t="s">
        <v>391</v>
      </c>
      <c r="F14" s="20" t="s">
        <v>379</v>
      </c>
      <c r="G14" s="7"/>
      <c r="H14" s="7"/>
      <c r="I14" s="7"/>
      <c r="J14" s="7"/>
      <c r="K14" s="7"/>
      <c r="L14" s="7"/>
    </row>
    <row r="15" spans="1:12" ht="93" customHeight="1" thickBot="1" x14ac:dyDescent="0.35">
      <c r="A15" s="7" t="str">
        <f t="shared" si="0"/>
        <v>Agenzia Spaziale Italiana3.4</v>
      </c>
      <c r="B15" s="7" t="str">
        <f>+IF(IFERROR(VLOOKUP($D$2,amm.ni!$B$2:$C$163,1,FALSE),1)=$D$2,VLOOKUP($D$2,amm.ni!$B$2:$C$163,2,FALSE),IF($D$2="","non compilato",IF(AND($D$2=amm.ni!$B$164,$D$3=""),$D$2,$D$3)))</f>
        <v>Agenzia Spaziale Italiana</v>
      </c>
      <c r="C15" s="16" t="s">
        <v>18</v>
      </c>
      <c r="D15" s="4" t="s">
        <v>19</v>
      </c>
      <c r="E15" s="19" t="s">
        <v>392</v>
      </c>
      <c r="F15" s="20" t="s">
        <v>379</v>
      </c>
      <c r="G15" s="7"/>
      <c r="H15" s="7"/>
      <c r="I15" s="7"/>
      <c r="J15" s="7"/>
      <c r="K15" s="7"/>
      <c r="L15" s="7"/>
    </row>
    <row r="16" spans="1:12" ht="98.25" customHeight="1" thickBot="1" x14ac:dyDescent="0.35">
      <c r="A16" s="7" t="str">
        <f t="shared" si="0"/>
        <v>Agenzia Spaziale Italiana4</v>
      </c>
      <c r="B16" s="7" t="str">
        <f>+IF(IFERROR(VLOOKUP($D$2,amm.ni!$B$2:$C$163,1,FALSE),1)=$D$2,VLOOKUP($D$2,amm.ni!$B$2:$C$163,2,FALSE),IF($D$2="","non compilato",IF(AND($D$2=amm.ni!$B$164,$D$3=""),$D$2,$D$3)))</f>
        <v>Agenzia Spaziale Italiana</v>
      </c>
      <c r="C16" s="15">
        <v>4</v>
      </c>
      <c r="D16" s="3" t="s">
        <v>20</v>
      </c>
      <c r="E16" s="17" t="s">
        <v>393</v>
      </c>
      <c r="F16" s="18" t="s">
        <v>379</v>
      </c>
      <c r="G16" s="7"/>
      <c r="H16" s="7"/>
      <c r="I16" s="7"/>
      <c r="J16" s="7"/>
      <c r="K16" s="7"/>
      <c r="L16" s="7"/>
    </row>
    <row r="17" spans="1:12" ht="108" customHeight="1" thickBot="1" x14ac:dyDescent="0.35">
      <c r="A17" s="7" t="str">
        <f t="shared" si="0"/>
        <v>Agenzia Spaziale Italiana5</v>
      </c>
      <c r="B17" s="7" t="str">
        <f>+IF(IFERROR(VLOOKUP($D$2,amm.ni!$B$2:$C$163,1,FALSE),1)=$D$2,VLOOKUP($D$2,amm.ni!$B$2:$C$163,2,FALSE),IF($D$2="","non compilato",IF(AND($D$2=amm.ni!$B$164,$D$3=""),$D$2,$D$3)))</f>
        <v>Agenzia Spaziale Italiana</v>
      </c>
      <c r="C17" s="15">
        <v>5</v>
      </c>
      <c r="D17" s="3" t="s">
        <v>21</v>
      </c>
      <c r="E17" s="17" t="s">
        <v>394</v>
      </c>
      <c r="F17" s="18" t="s">
        <v>379</v>
      </c>
      <c r="G17" s="7"/>
      <c r="H17" s="7"/>
      <c r="I17" s="7"/>
      <c r="J17" s="7"/>
      <c r="K17" s="7"/>
      <c r="L17" s="7"/>
    </row>
    <row r="18" spans="1:12" ht="66.75" customHeight="1" thickBot="1" x14ac:dyDescent="0.35">
      <c r="A18" s="7" t="str">
        <f t="shared" si="0"/>
        <v>Agenzia Spaziale Italiana6</v>
      </c>
      <c r="B18" s="7" t="str">
        <f>+IF(IFERROR(VLOOKUP($D$2,amm.ni!$B$2:$C$163,1,FALSE),1)=$D$2,VLOOKUP($D$2,amm.ni!$B$2:$C$163,2,FALSE),IF($D$2="","non compilato",IF(AND($D$2=amm.ni!$B$164,$D$3=""),$D$2,$D$3)))</f>
        <v>Agenzia Spaziale Italiana</v>
      </c>
      <c r="C18" s="15">
        <v>6</v>
      </c>
      <c r="D18" s="3" t="s">
        <v>22</v>
      </c>
      <c r="E18" s="19" t="s">
        <v>382</v>
      </c>
      <c r="F18" s="18" t="s">
        <v>379</v>
      </c>
      <c r="G18" s="7"/>
      <c r="H18" s="7"/>
      <c r="I18" s="7"/>
      <c r="J18" s="7"/>
      <c r="K18" s="7"/>
      <c r="L18" s="7"/>
    </row>
    <row r="19" spans="1:12" ht="85.5" customHeight="1" thickBot="1" x14ac:dyDescent="0.35">
      <c r="A19" s="7" t="str">
        <f t="shared" si="0"/>
        <v>Agenzia Spaziale Italiana6.1</v>
      </c>
      <c r="B19" s="7" t="str">
        <f>+IF(IFERROR(VLOOKUP($D$2,amm.ni!$B$2:$C$163,1,FALSE),1)=$D$2,VLOOKUP($D$2,amm.ni!$B$2:$C$163,2,FALSE),IF($D$2="","non compilato",IF(AND($D$2=amm.ni!$B$164,$D$3=""),$D$2,$D$3)))</f>
        <v>Agenzia Spaziale Italiana</v>
      </c>
      <c r="C19" s="16" t="s">
        <v>23</v>
      </c>
      <c r="D19" s="5" t="s">
        <v>24</v>
      </c>
      <c r="E19" s="19" t="s">
        <v>395</v>
      </c>
      <c r="F19" s="20" t="s">
        <v>379</v>
      </c>
      <c r="G19" s="7"/>
      <c r="H19" s="7"/>
      <c r="I19" s="7"/>
      <c r="J19" s="7"/>
      <c r="K19" s="7"/>
      <c r="L19" s="7"/>
    </row>
    <row r="20" spans="1:12" ht="45" customHeight="1" thickBot="1" x14ac:dyDescent="0.35">
      <c r="A20" s="7" t="str">
        <f t="shared" si="0"/>
        <v>Agenzia Spaziale Italiana6.2</v>
      </c>
      <c r="B20" s="7" t="str">
        <f>+IF(IFERROR(VLOOKUP($D$2,amm.ni!$B$2:$C$163,1,FALSE),1)=$D$2,VLOOKUP($D$2,amm.ni!$B$2:$C$163,2,FALSE),IF($D$2="","non compilato",IF(AND($D$2=amm.ni!$B$164,$D$3=""),$D$2,$D$3)))</f>
        <v>Agenzia Spaziale Italiana</v>
      </c>
      <c r="C20" s="16" t="s">
        <v>25</v>
      </c>
      <c r="D20" s="5" t="s">
        <v>26</v>
      </c>
      <c r="E20" s="19" t="s">
        <v>382</v>
      </c>
      <c r="F20" s="20" t="s">
        <v>379</v>
      </c>
      <c r="G20" s="7"/>
      <c r="H20" s="7"/>
      <c r="I20" s="7"/>
      <c r="J20" s="7"/>
      <c r="K20" s="7"/>
      <c r="L20" s="7"/>
    </row>
    <row r="21" spans="1:12" ht="84" customHeight="1" thickBot="1" x14ac:dyDescent="0.35">
      <c r="A21" s="7" t="str">
        <f t="shared" si="0"/>
        <v>Agenzia Spaziale ItalianaAllegato 2</v>
      </c>
      <c r="B21" s="7" t="str">
        <f>+IF(IFERROR(VLOOKUP($D$2,amm.ni!$B$2:$C$163,1,FALSE),1)=$D$2,VLOOKUP($D$2,amm.ni!$B$2:$C$163,2,FALSE),IF($D$2="","non compilato",IF(AND($D$2=amm.ni!$B$164,$D$3=""),$D$2,$D$3)))</f>
        <v>Agenzia Spaziale Italiana</v>
      </c>
      <c r="C21" s="16" t="s">
        <v>27</v>
      </c>
      <c r="D21" s="4" t="s">
        <v>28</v>
      </c>
      <c r="E21" s="19" t="s">
        <v>396</v>
      </c>
      <c r="F21" s="20"/>
      <c r="G21" s="7"/>
      <c r="H21" s="7"/>
      <c r="I21" s="7"/>
      <c r="J21" s="7"/>
      <c r="K21" s="7"/>
      <c r="L21" s="7"/>
    </row>
    <row r="22" spans="1:12" ht="79.5" customHeight="1" thickBot="1" x14ac:dyDescent="0.35">
      <c r="A22" s="7" t="str">
        <f t="shared" si="0"/>
        <v>Agenzia Spaziale ItalianaAllegato 3</v>
      </c>
      <c r="B22" s="7" t="str">
        <f>+IF(IFERROR(VLOOKUP($D$2,amm.ni!$B$2:$C$163,1,FALSE),1)=$D$2,VLOOKUP($D$2,amm.ni!$B$2:$C$163,2,FALSE),IF($D$2="","non compilato",IF(AND($D$2=amm.ni!$B$164,$D$3=""),$D$2,$D$3)))</f>
        <v>Agenzia Spaziale Italiana</v>
      </c>
      <c r="C22" s="16" t="s">
        <v>29</v>
      </c>
      <c r="D22" s="4" t="s">
        <v>30</v>
      </c>
      <c r="E22" s="19" t="s">
        <v>397</v>
      </c>
      <c r="F22" s="20" t="s">
        <v>379</v>
      </c>
      <c r="G22" s="7"/>
      <c r="H22" s="7"/>
      <c r="I22" s="7"/>
      <c r="J22" s="7"/>
      <c r="K22" s="7"/>
      <c r="L22" s="7"/>
    </row>
    <row r="23" spans="1:12" ht="78.75" customHeight="1" thickBot="1" x14ac:dyDescent="0.35">
      <c r="A23" s="7" t="str">
        <f t="shared" si="0"/>
        <v>Agenzia Spaziale ItalianaAllegato 4</v>
      </c>
      <c r="B23" s="7" t="str">
        <f>+IF(IFERROR(VLOOKUP($D$2,amm.ni!$B$2:$C$163,1,FALSE),1)=$D$2,VLOOKUP($D$2,amm.ni!$B$2:$C$163,2,FALSE),IF($D$2="","non compilato",IF(AND($D$2=amm.ni!$B$164,$D$3=""),$D$2,$D$3)))</f>
        <v>Agenzia Spaziale Italiana</v>
      </c>
      <c r="C23" s="16" t="s">
        <v>31</v>
      </c>
      <c r="D23" s="4" t="s">
        <v>32</v>
      </c>
      <c r="E23" s="19" t="s">
        <v>398</v>
      </c>
      <c r="F23" s="20"/>
      <c r="G23" s="7"/>
      <c r="H23" s="7"/>
      <c r="I23" s="7"/>
      <c r="J23" s="7"/>
      <c r="K23" s="7"/>
      <c r="L23" s="7"/>
    </row>
    <row r="24" spans="1:12" x14ac:dyDescent="0.3">
      <c r="A24" s="7"/>
      <c r="B24" s="7"/>
      <c r="C24" s="7"/>
      <c r="D24" s="7"/>
      <c r="E24" s="7"/>
      <c r="F24" s="7"/>
      <c r="G24" s="7"/>
      <c r="H24" s="7"/>
      <c r="I24" s="7"/>
      <c r="J24" s="7"/>
      <c r="K24" s="7"/>
      <c r="L24" s="7"/>
    </row>
    <row r="25" spans="1:12" x14ac:dyDescent="0.3">
      <c r="A25" s="7"/>
      <c r="B25" s="7"/>
      <c r="C25" s="7"/>
      <c r="D25" s="7"/>
      <c r="E25" s="7"/>
      <c r="F25" s="7"/>
      <c r="G25" s="7"/>
      <c r="H25" s="7"/>
      <c r="I25" s="7"/>
      <c r="J25" s="7"/>
      <c r="K25" s="7"/>
      <c r="L25" s="7"/>
    </row>
    <row r="26" spans="1:12" x14ac:dyDescent="0.3">
      <c r="A26" s="7"/>
      <c r="B26" s="7"/>
      <c r="C26" s="7"/>
      <c r="D26" s="7"/>
      <c r="E26" s="7"/>
      <c r="F26" s="7"/>
      <c r="G26" s="7"/>
      <c r="H26" s="7"/>
      <c r="I26" s="7"/>
      <c r="J26" s="7"/>
      <c r="K26" s="7"/>
      <c r="L26" s="7"/>
    </row>
    <row r="27" spans="1:12" x14ac:dyDescent="0.3">
      <c r="A27" s="7"/>
      <c r="B27" s="7"/>
      <c r="C27" s="7"/>
      <c r="D27" s="7"/>
      <c r="E27" s="7"/>
      <c r="F27" s="7"/>
      <c r="G27" s="7"/>
      <c r="H27" s="7"/>
      <c r="I27" s="7"/>
      <c r="J27" s="7"/>
      <c r="K27" s="7"/>
      <c r="L27" s="7"/>
    </row>
    <row r="28" spans="1:12" x14ac:dyDescent="0.3">
      <c r="A28" s="7"/>
      <c r="B28" s="7"/>
      <c r="C28" s="7"/>
      <c r="D28" s="7"/>
      <c r="E28" s="7"/>
      <c r="F28" s="7"/>
      <c r="G28" s="7"/>
      <c r="H28" s="7"/>
      <c r="I28" s="7"/>
      <c r="J28" s="7"/>
      <c r="K28" s="7"/>
      <c r="L28" s="7"/>
    </row>
    <row r="29" spans="1:12" x14ac:dyDescent="0.3">
      <c r="A29" s="7"/>
      <c r="B29" s="7"/>
      <c r="C29" s="7"/>
      <c r="D29" s="7"/>
      <c r="E29" s="7"/>
      <c r="F29" s="7"/>
      <c r="G29" s="7"/>
      <c r="H29" s="7"/>
      <c r="I29" s="7"/>
      <c r="J29" s="7"/>
      <c r="K29" s="7"/>
      <c r="L29" s="7"/>
    </row>
    <row r="30" spans="1:12" x14ac:dyDescent="0.3">
      <c r="A30" s="7"/>
      <c r="B30" s="7"/>
      <c r="C30" s="7"/>
      <c r="D30" s="7"/>
      <c r="E30" s="7"/>
      <c r="F30" s="7"/>
      <c r="G30" s="7"/>
      <c r="H30" s="7"/>
      <c r="I30" s="7"/>
      <c r="J30" s="7"/>
      <c r="K30" s="7"/>
      <c r="L30" s="7"/>
    </row>
    <row r="31" spans="1:12" x14ac:dyDescent="0.3">
      <c r="A31" s="7"/>
      <c r="B31" s="7"/>
      <c r="C31" s="7"/>
      <c r="D31" s="7"/>
      <c r="E31" s="7"/>
      <c r="F31" s="7"/>
      <c r="G31" s="7"/>
      <c r="H31" s="7"/>
      <c r="I31" s="7"/>
      <c r="J31" s="7"/>
      <c r="K31" s="7"/>
      <c r="L31" s="7"/>
    </row>
    <row r="32" spans="1:12" x14ac:dyDescent="0.3">
      <c r="A32" s="7"/>
      <c r="B32" s="7"/>
      <c r="C32" s="7"/>
      <c r="D32" s="7"/>
      <c r="E32" s="7"/>
      <c r="F32" s="7"/>
      <c r="G32" s="7"/>
      <c r="H32" s="7"/>
      <c r="I32" s="7"/>
      <c r="J32" s="7"/>
      <c r="K32" s="7"/>
      <c r="L32" s="7"/>
    </row>
    <row r="33" spans="1:12" x14ac:dyDescent="0.3">
      <c r="A33" s="7"/>
      <c r="B33" s="7"/>
      <c r="C33" s="7"/>
      <c r="D33" s="7"/>
      <c r="E33" s="7"/>
      <c r="F33" s="7"/>
      <c r="G33" s="7"/>
      <c r="H33" s="7"/>
      <c r="I33" s="7"/>
      <c r="J33" s="7"/>
      <c r="K33" s="7"/>
      <c r="L33" s="7"/>
    </row>
    <row r="34" spans="1:12" x14ac:dyDescent="0.3">
      <c r="A34" s="7"/>
      <c r="B34" s="7"/>
      <c r="C34" s="7"/>
      <c r="D34" s="7"/>
      <c r="E34" s="7"/>
      <c r="F34" s="7"/>
      <c r="G34" s="7"/>
      <c r="H34" s="7"/>
      <c r="I34" s="7"/>
      <c r="J34" s="7"/>
      <c r="K34" s="7"/>
      <c r="L34" s="7"/>
    </row>
    <row r="35" spans="1:12" x14ac:dyDescent="0.3">
      <c r="A35" s="7"/>
      <c r="B35" s="7"/>
      <c r="C35" s="7"/>
      <c r="D35" s="7"/>
      <c r="E35" s="7"/>
      <c r="F35" s="7"/>
      <c r="G35" s="7"/>
      <c r="H35" s="7"/>
      <c r="I35" s="7"/>
      <c r="J35" s="7"/>
      <c r="K35" s="7"/>
      <c r="L35" s="7"/>
    </row>
    <row r="36" spans="1:12" x14ac:dyDescent="0.3">
      <c r="A36" s="7"/>
      <c r="B36" s="7"/>
      <c r="C36" s="7"/>
      <c r="D36" s="7"/>
      <c r="E36" s="7"/>
      <c r="F36" s="7"/>
      <c r="G36" s="7"/>
      <c r="H36" s="7"/>
      <c r="I36" s="7"/>
      <c r="J36" s="7"/>
      <c r="K36" s="7"/>
      <c r="L36" s="7"/>
    </row>
    <row r="37" spans="1:12" x14ac:dyDescent="0.3">
      <c r="A37" s="7"/>
      <c r="B37" s="7"/>
      <c r="C37" s="7"/>
      <c r="D37" s="7"/>
      <c r="E37" s="7"/>
      <c r="F37" s="7"/>
      <c r="G37" s="7"/>
      <c r="H37" s="7"/>
      <c r="I37" s="7"/>
      <c r="J37" s="7"/>
      <c r="K37" s="7"/>
      <c r="L37" s="7"/>
    </row>
    <row r="38" spans="1:12" x14ac:dyDescent="0.3">
      <c r="A38" s="7"/>
      <c r="B38" s="7"/>
      <c r="C38" s="7"/>
      <c r="D38" s="7"/>
      <c r="E38" s="7"/>
      <c r="F38" s="7"/>
      <c r="G38" s="7"/>
      <c r="H38" s="7"/>
      <c r="I38" s="7"/>
      <c r="J38" s="7"/>
      <c r="K38" s="7"/>
      <c r="L38" s="7"/>
    </row>
    <row r="39" spans="1:12" x14ac:dyDescent="0.3">
      <c r="A39" s="7"/>
      <c r="B39" s="7"/>
      <c r="C39" s="7"/>
      <c r="D39" s="7"/>
      <c r="E39" s="7"/>
      <c r="F39" s="7"/>
      <c r="G39" s="7"/>
      <c r="H39" s="7"/>
      <c r="I39" s="7"/>
      <c r="J39" s="7"/>
      <c r="K39" s="7"/>
      <c r="L39" s="7"/>
    </row>
    <row r="40" spans="1:12" x14ac:dyDescent="0.3">
      <c r="A40" s="7"/>
      <c r="B40" s="7"/>
      <c r="C40" s="7"/>
      <c r="D40" s="7"/>
      <c r="E40" s="7"/>
      <c r="F40" s="7"/>
      <c r="G40" s="7"/>
      <c r="H40" s="7"/>
      <c r="I40" s="7"/>
      <c r="J40" s="7"/>
      <c r="K40" s="7"/>
      <c r="L40" s="7"/>
    </row>
    <row r="41" spans="1:12" x14ac:dyDescent="0.3">
      <c r="A41" s="7"/>
      <c r="B41" s="7"/>
      <c r="C41" s="7"/>
      <c r="D41" s="7"/>
      <c r="E41" s="7"/>
      <c r="F41" s="7"/>
      <c r="G41" s="7"/>
      <c r="H41" s="7"/>
      <c r="I41" s="7"/>
      <c r="J41" s="7"/>
      <c r="K41" s="7"/>
      <c r="L41" s="7"/>
    </row>
    <row r="42" spans="1:12" x14ac:dyDescent="0.3">
      <c r="A42" s="7"/>
      <c r="B42" s="7"/>
      <c r="C42" s="7"/>
      <c r="D42" s="7"/>
      <c r="E42" s="7"/>
      <c r="F42" s="7"/>
      <c r="G42" s="7"/>
      <c r="H42" s="7"/>
      <c r="I42" s="7"/>
      <c r="J42" s="7"/>
      <c r="K42" s="7"/>
      <c r="L42" s="7"/>
    </row>
    <row r="43" spans="1:12" x14ac:dyDescent="0.3">
      <c r="A43" s="7"/>
      <c r="B43" s="7"/>
      <c r="C43" s="7"/>
      <c r="D43" s="7"/>
      <c r="E43" s="7"/>
      <c r="F43" s="7"/>
      <c r="G43" s="7"/>
      <c r="H43" s="7"/>
      <c r="I43" s="7"/>
      <c r="J43" s="7"/>
      <c r="K43" s="7"/>
      <c r="L43" s="7"/>
    </row>
    <row r="44" spans="1:12" x14ac:dyDescent="0.3">
      <c r="A44" s="7"/>
      <c r="B44" s="7"/>
      <c r="C44" s="7"/>
      <c r="D44" s="7"/>
      <c r="E44" s="7"/>
      <c r="F44" s="7"/>
      <c r="G44" s="7"/>
      <c r="H44" s="7"/>
      <c r="I44" s="7"/>
      <c r="J44" s="7"/>
      <c r="K44" s="7"/>
      <c r="L44" s="7"/>
    </row>
    <row r="45" spans="1:12" x14ac:dyDescent="0.3">
      <c r="A45" s="7"/>
      <c r="B45" s="7"/>
      <c r="C45" s="7"/>
      <c r="D45" s="7"/>
      <c r="E45" s="7"/>
      <c r="F45" s="7"/>
      <c r="G45" s="7"/>
      <c r="H45" s="7"/>
      <c r="I45" s="7"/>
      <c r="J45" s="7"/>
      <c r="K45" s="7"/>
      <c r="L45" s="7"/>
    </row>
    <row r="46" spans="1:12" x14ac:dyDescent="0.3">
      <c r="A46" s="7"/>
      <c r="B46" s="7"/>
      <c r="C46" s="7"/>
      <c r="D46" s="7"/>
      <c r="E46" s="7"/>
      <c r="F46" s="7"/>
      <c r="G46" s="7"/>
      <c r="H46" s="7"/>
      <c r="I46" s="7"/>
      <c r="J46" s="7"/>
      <c r="K46" s="7"/>
      <c r="L46" s="7"/>
    </row>
    <row r="47" spans="1:12" x14ac:dyDescent="0.3">
      <c r="A47" s="7"/>
      <c r="B47" s="7"/>
      <c r="C47" s="7"/>
      <c r="D47" s="7"/>
      <c r="E47" s="7"/>
      <c r="F47" s="7"/>
      <c r="G47" s="7"/>
      <c r="H47" s="7"/>
      <c r="I47" s="7"/>
      <c r="J47" s="7"/>
      <c r="K47" s="7"/>
      <c r="L47" s="7"/>
    </row>
    <row r="48" spans="1:12" x14ac:dyDescent="0.3">
      <c r="A48" s="7"/>
      <c r="B48" s="7"/>
      <c r="C48" s="7"/>
      <c r="D48" s="7"/>
      <c r="E48" s="7"/>
      <c r="F48" s="7"/>
      <c r="G48" s="7"/>
      <c r="H48" s="7"/>
      <c r="I48" s="7"/>
      <c r="J48" s="7"/>
      <c r="K48" s="7"/>
      <c r="L48" s="7"/>
    </row>
    <row r="49" spans="1:12" x14ac:dyDescent="0.3">
      <c r="A49" s="7"/>
      <c r="B49" s="7"/>
      <c r="C49" s="7"/>
      <c r="D49" s="7"/>
      <c r="E49" s="7"/>
      <c r="F49" s="7"/>
      <c r="G49" s="7"/>
      <c r="H49" s="7"/>
      <c r="I49" s="7"/>
      <c r="J49" s="7"/>
      <c r="K49" s="7"/>
      <c r="L49" s="7"/>
    </row>
    <row r="50" spans="1:12" x14ac:dyDescent="0.3">
      <c r="A50" s="7"/>
      <c r="B50" s="7"/>
      <c r="C50" s="7"/>
      <c r="D50" s="7"/>
      <c r="E50" s="7"/>
      <c r="F50" s="7"/>
      <c r="G50" s="7"/>
      <c r="H50" s="7"/>
      <c r="I50" s="7"/>
      <c r="J50" s="7"/>
      <c r="K50" s="7"/>
      <c r="L50" s="7"/>
    </row>
    <row r="51" spans="1:12" x14ac:dyDescent="0.3">
      <c r="A51" s="7"/>
      <c r="B51" s="7"/>
      <c r="C51" s="7"/>
      <c r="D51" s="7"/>
      <c r="E51" s="7"/>
      <c r="F51" s="7"/>
      <c r="G51" s="7"/>
      <c r="H51" s="7"/>
      <c r="I51" s="7"/>
      <c r="J51" s="7"/>
      <c r="K51" s="7"/>
      <c r="L51" s="7"/>
    </row>
    <row r="52" spans="1:12" x14ac:dyDescent="0.3">
      <c r="A52" s="7"/>
      <c r="B52" s="7"/>
      <c r="C52" s="7"/>
      <c r="D52" s="7"/>
      <c r="E52" s="7"/>
      <c r="F52" s="7"/>
      <c r="G52" s="7"/>
      <c r="H52" s="7"/>
      <c r="I52" s="7"/>
      <c r="J52" s="7"/>
      <c r="K52" s="7"/>
      <c r="L52" s="7"/>
    </row>
    <row r="53" spans="1:12" x14ac:dyDescent="0.3">
      <c r="A53" s="7"/>
      <c r="B53" s="7"/>
      <c r="C53" s="7"/>
      <c r="D53" s="7"/>
      <c r="E53" s="7"/>
      <c r="F53" s="7"/>
      <c r="G53" s="7"/>
      <c r="H53" s="7"/>
      <c r="I53" s="7"/>
      <c r="J53" s="7"/>
      <c r="K53" s="7"/>
      <c r="L53" s="7"/>
    </row>
    <row r="54" spans="1:12" x14ac:dyDescent="0.3">
      <c r="A54" s="7"/>
      <c r="B54" s="7"/>
      <c r="C54" s="7"/>
      <c r="D54" s="7"/>
      <c r="E54" s="7"/>
      <c r="F54" s="7"/>
      <c r="G54" s="7"/>
      <c r="H54" s="7"/>
      <c r="I54" s="7"/>
      <c r="J54" s="7"/>
      <c r="K54" s="7"/>
      <c r="L54" s="7"/>
    </row>
    <row r="55" spans="1:12" x14ac:dyDescent="0.3">
      <c r="A55" s="7"/>
      <c r="B55" s="7"/>
      <c r="C55" s="7"/>
      <c r="D55" s="7"/>
      <c r="E55" s="7"/>
      <c r="F55" s="7"/>
      <c r="G55" s="7"/>
      <c r="H55" s="7"/>
      <c r="I55" s="7"/>
      <c r="J55" s="7"/>
      <c r="K55" s="7"/>
      <c r="L55" s="7"/>
    </row>
    <row r="56" spans="1:12" x14ac:dyDescent="0.3">
      <c r="A56" s="7"/>
      <c r="B56" s="7"/>
      <c r="C56" s="7"/>
      <c r="D56" s="7"/>
      <c r="E56" s="7"/>
      <c r="F56" s="7"/>
      <c r="G56" s="7"/>
      <c r="H56" s="7"/>
      <c r="I56" s="7"/>
      <c r="J56" s="7"/>
      <c r="K56" s="7"/>
      <c r="L56" s="7"/>
    </row>
    <row r="57" spans="1:12" x14ac:dyDescent="0.3">
      <c r="A57" s="7"/>
      <c r="B57" s="7"/>
      <c r="C57" s="7"/>
      <c r="D57" s="7"/>
      <c r="E57" s="7"/>
      <c r="F57" s="7"/>
      <c r="G57" s="7"/>
      <c r="H57" s="7"/>
      <c r="I57" s="7"/>
      <c r="J57" s="7"/>
      <c r="K57" s="7"/>
      <c r="L57" s="7"/>
    </row>
    <row r="58" spans="1:12" x14ac:dyDescent="0.3">
      <c r="A58" s="7"/>
      <c r="B58" s="7"/>
      <c r="C58" s="7"/>
      <c r="D58" s="7"/>
      <c r="E58" s="7"/>
      <c r="F58" s="7"/>
      <c r="G58" s="7"/>
      <c r="H58" s="7"/>
      <c r="I58" s="7"/>
      <c r="J58" s="7"/>
      <c r="K58" s="7"/>
      <c r="L58" s="7"/>
    </row>
    <row r="59" spans="1:12" x14ac:dyDescent="0.3">
      <c r="A59" s="7"/>
      <c r="B59" s="7"/>
      <c r="C59" s="7"/>
      <c r="D59" s="7"/>
      <c r="E59" s="7"/>
      <c r="F59" s="7"/>
      <c r="G59" s="7"/>
      <c r="H59" s="7"/>
      <c r="I59" s="7"/>
      <c r="J59" s="7"/>
      <c r="K59" s="7"/>
      <c r="L59" s="7"/>
    </row>
    <row r="60" spans="1:12" x14ac:dyDescent="0.3">
      <c r="A60" s="7"/>
      <c r="B60" s="7"/>
      <c r="C60" s="7"/>
      <c r="D60" s="7"/>
      <c r="E60" s="7"/>
      <c r="F60" s="7"/>
      <c r="G60" s="7"/>
      <c r="H60" s="7"/>
      <c r="I60" s="7"/>
      <c r="J60" s="7"/>
      <c r="K60" s="7"/>
      <c r="L60" s="7"/>
    </row>
    <row r="61" spans="1:12" x14ac:dyDescent="0.3">
      <c r="A61" s="7"/>
      <c r="B61" s="7"/>
      <c r="C61" s="7"/>
      <c r="D61" s="7"/>
      <c r="E61" s="7"/>
      <c r="F61" s="7"/>
      <c r="G61" s="7"/>
      <c r="H61" s="7"/>
      <c r="I61" s="7"/>
      <c r="J61" s="7"/>
      <c r="K61" s="7"/>
      <c r="L61" s="7"/>
    </row>
    <row r="62" spans="1:12" x14ac:dyDescent="0.3">
      <c r="A62" s="7"/>
      <c r="B62" s="7"/>
      <c r="C62" s="7"/>
      <c r="D62" s="7"/>
      <c r="E62" s="7"/>
      <c r="F62" s="7"/>
      <c r="G62" s="7"/>
      <c r="H62" s="7"/>
      <c r="I62" s="7"/>
      <c r="J62" s="7"/>
      <c r="K62" s="7"/>
      <c r="L62" s="7"/>
    </row>
    <row r="63" spans="1:12" x14ac:dyDescent="0.3">
      <c r="A63" s="7"/>
      <c r="B63" s="7"/>
      <c r="C63" s="7"/>
      <c r="D63" s="7"/>
      <c r="E63" s="7"/>
      <c r="F63" s="7"/>
      <c r="G63" s="7"/>
      <c r="H63" s="7"/>
      <c r="I63" s="7"/>
      <c r="J63" s="7"/>
      <c r="K63" s="7"/>
      <c r="L63" s="7"/>
    </row>
    <row r="64" spans="1:12" x14ac:dyDescent="0.3">
      <c r="A64" s="7"/>
      <c r="B64" s="7"/>
      <c r="C64" s="7"/>
      <c r="D64" s="7"/>
      <c r="E64" s="7"/>
      <c r="F64" s="7"/>
      <c r="G64" s="7"/>
      <c r="H64" s="7"/>
      <c r="I64" s="7"/>
      <c r="J64" s="7"/>
      <c r="K64" s="7"/>
      <c r="L64" s="7"/>
    </row>
    <row r="65" spans="1:12" x14ac:dyDescent="0.3">
      <c r="A65" s="7"/>
      <c r="B65" s="7"/>
      <c r="C65" s="7"/>
      <c r="D65" s="7"/>
      <c r="E65" s="7"/>
      <c r="F65" s="7"/>
      <c r="G65" s="7"/>
      <c r="H65" s="7"/>
      <c r="I65" s="7"/>
      <c r="J65" s="7"/>
      <c r="K65" s="7"/>
      <c r="L65" s="7"/>
    </row>
    <row r="66" spans="1:12" x14ac:dyDescent="0.3">
      <c r="A66" s="7"/>
      <c r="B66" s="7"/>
      <c r="C66" s="7"/>
      <c r="D66" s="7"/>
      <c r="E66" s="7"/>
      <c r="F66" s="7"/>
      <c r="G66" s="7"/>
      <c r="H66" s="7"/>
      <c r="I66" s="7"/>
      <c r="J66" s="7"/>
      <c r="K66" s="7"/>
      <c r="L66" s="7"/>
    </row>
    <row r="67" spans="1:12" x14ac:dyDescent="0.3">
      <c r="A67" s="7"/>
      <c r="B67" s="7"/>
      <c r="C67" s="7"/>
      <c r="D67" s="7"/>
      <c r="E67" s="7"/>
      <c r="F67" s="7"/>
      <c r="G67" s="7"/>
      <c r="H67" s="7"/>
      <c r="I67" s="7"/>
      <c r="J67" s="7"/>
      <c r="K67" s="7"/>
      <c r="L67" s="7"/>
    </row>
    <row r="68" spans="1:12" x14ac:dyDescent="0.3">
      <c r="A68" s="7"/>
      <c r="B68" s="7"/>
      <c r="C68" s="7"/>
      <c r="D68" s="7"/>
      <c r="E68" s="7"/>
      <c r="F68" s="7"/>
      <c r="G68" s="7"/>
      <c r="H68" s="7"/>
      <c r="I68" s="7"/>
      <c r="J68" s="7"/>
      <c r="K68" s="7"/>
      <c r="L68" s="7"/>
    </row>
    <row r="69" spans="1:12" x14ac:dyDescent="0.3">
      <c r="A69" s="7"/>
      <c r="B69" s="7"/>
      <c r="C69" s="7"/>
      <c r="D69" s="7"/>
      <c r="E69" s="7"/>
      <c r="F69" s="7"/>
      <c r="G69" s="7"/>
      <c r="H69" s="7"/>
      <c r="I69" s="7"/>
      <c r="J69" s="7"/>
      <c r="K69" s="7"/>
      <c r="L69" s="7"/>
    </row>
    <row r="70" spans="1:12" x14ac:dyDescent="0.3">
      <c r="A70" s="7"/>
      <c r="B70" s="7"/>
      <c r="C70" s="7"/>
      <c r="D70" s="7"/>
      <c r="E70" s="7"/>
      <c r="F70" s="7"/>
      <c r="G70" s="7"/>
      <c r="H70" s="7"/>
      <c r="I70" s="7"/>
      <c r="J70" s="7"/>
      <c r="K70" s="7"/>
      <c r="L70" s="7"/>
    </row>
    <row r="71" spans="1:12" x14ac:dyDescent="0.3">
      <c r="A71" s="7"/>
      <c r="B71" s="7"/>
      <c r="C71" s="7"/>
      <c r="D71" s="7"/>
      <c r="E71" s="7"/>
      <c r="F71" s="7"/>
      <c r="G71" s="7"/>
      <c r="H71" s="7"/>
      <c r="I71" s="7"/>
      <c r="J71" s="7"/>
      <c r="K71" s="7"/>
      <c r="L71" s="7"/>
    </row>
    <row r="72" spans="1:12" x14ac:dyDescent="0.3">
      <c r="A72" s="7"/>
      <c r="B72" s="7"/>
      <c r="C72" s="7"/>
      <c r="D72" s="7"/>
      <c r="E72" s="7"/>
      <c r="F72" s="7"/>
      <c r="G72" s="7"/>
      <c r="H72" s="7"/>
      <c r="I72" s="7"/>
      <c r="J72" s="7"/>
      <c r="K72" s="7"/>
      <c r="L72" s="7"/>
    </row>
    <row r="73" spans="1:12" x14ac:dyDescent="0.3">
      <c r="A73" s="7"/>
      <c r="B73" s="7"/>
      <c r="C73" s="7"/>
      <c r="D73" s="7"/>
      <c r="E73" s="7"/>
      <c r="F73" s="7"/>
      <c r="G73" s="7"/>
      <c r="H73" s="7"/>
      <c r="I73" s="7"/>
      <c r="J73" s="7"/>
      <c r="K73" s="7"/>
      <c r="L73" s="7"/>
    </row>
    <row r="74" spans="1:12" x14ac:dyDescent="0.3">
      <c r="A74" s="7"/>
      <c r="B74" s="7"/>
      <c r="C74" s="7"/>
      <c r="D74" s="7"/>
      <c r="E74" s="7"/>
      <c r="F74" s="7"/>
      <c r="G74" s="7"/>
      <c r="H74" s="7"/>
      <c r="I74" s="7"/>
      <c r="J74" s="7"/>
      <c r="K74" s="7"/>
      <c r="L74" s="7"/>
    </row>
    <row r="75" spans="1:12" x14ac:dyDescent="0.3">
      <c r="A75" s="7"/>
      <c r="B75" s="7"/>
      <c r="C75" s="7"/>
      <c r="D75" s="7"/>
      <c r="E75" s="7"/>
      <c r="F75" s="7"/>
      <c r="G75" s="7"/>
      <c r="H75" s="7"/>
      <c r="I75" s="7"/>
      <c r="J75" s="7"/>
      <c r="K75" s="7"/>
      <c r="L75" s="7"/>
    </row>
    <row r="76" spans="1:12" x14ac:dyDescent="0.3">
      <c r="A76" s="7"/>
      <c r="B76" s="7"/>
      <c r="C76" s="7"/>
      <c r="D76" s="7"/>
      <c r="E76" s="7"/>
      <c r="F76" s="7"/>
      <c r="G76" s="7"/>
      <c r="H76" s="7"/>
      <c r="I76" s="7"/>
      <c r="J76" s="7"/>
      <c r="K76" s="7"/>
      <c r="L76" s="7"/>
    </row>
    <row r="77" spans="1:12" x14ac:dyDescent="0.3">
      <c r="A77" s="7"/>
      <c r="B77" s="7"/>
      <c r="C77" s="7"/>
      <c r="D77" s="7"/>
      <c r="E77" s="7"/>
      <c r="F77" s="7"/>
      <c r="G77" s="7"/>
      <c r="H77" s="7"/>
      <c r="I77" s="7"/>
      <c r="J77" s="7"/>
      <c r="K77" s="7"/>
      <c r="L77" s="7"/>
    </row>
    <row r="78" spans="1:12" x14ac:dyDescent="0.3">
      <c r="A78" s="7"/>
      <c r="B78" s="7"/>
      <c r="C78" s="7"/>
      <c r="D78" s="7"/>
      <c r="E78" s="7"/>
      <c r="F78" s="7"/>
      <c r="G78" s="7"/>
      <c r="H78" s="7"/>
      <c r="I78" s="7"/>
      <c r="J78" s="7"/>
      <c r="K78" s="7"/>
      <c r="L78" s="7"/>
    </row>
    <row r="79" spans="1:12" x14ac:dyDescent="0.3">
      <c r="A79" s="7"/>
      <c r="B79" s="7"/>
      <c r="C79" s="7"/>
      <c r="D79" s="7"/>
      <c r="E79" s="7"/>
      <c r="F79" s="7"/>
      <c r="G79" s="7"/>
      <c r="H79" s="7"/>
      <c r="I79" s="7"/>
      <c r="J79" s="7"/>
      <c r="K79" s="7"/>
      <c r="L79" s="7"/>
    </row>
  </sheetData>
  <sheetProtection password="9CC1" sheet="1" objects="1" scenarios="1" formatColumns="0" formatRows="0"/>
  <dataConsolidate/>
  <dataValidations count="2">
    <dataValidation type="list" allowBlank="1" showInputMessage="1" showErrorMessage="1" sqref="F5:F23">
      <formula1>"SI,NO"</formula1>
    </dataValidation>
    <dataValidation type="textLength" operator="lessThan" allowBlank="1" showInputMessage="1" showErrorMessage="1" error="Limite massimo di parole superato" sqref="E5:E18 E21:E23">
      <formula1>1800</formula1>
    </dataValidation>
  </dataValidations>
  <pageMargins left="0.70866141732283472" right="0.70866141732283472" top="0.74803149606299213" bottom="0.74803149606299213" header="0.31496062992125984" footer="0.31496062992125984"/>
  <pageSetup paperSize="9" scale="3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amm.ni!$B$2:$B$164</xm:f>
          </x14:formula1>
          <xm:sqref>D2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topLeftCell="B1" workbookViewId="0">
      <pane ySplit="1" topLeftCell="A2" activePane="bottomLeft" state="frozen"/>
      <selection activeCell="B1" sqref="B1"/>
      <selection pane="bottomLeft" activeCell="B164" sqref="A164:XFD164"/>
    </sheetView>
  </sheetViews>
  <sheetFormatPr defaultRowHeight="14.4" x14ac:dyDescent="0.3"/>
  <cols>
    <col min="1" max="1" width="40" hidden="1" customWidth="1"/>
    <col min="2" max="2" width="89.33203125" bestFit="1" customWidth="1"/>
    <col min="3" max="3" width="16.5546875" bestFit="1" customWidth="1"/>
  </cols>
  <sheetData>
    <row r="1" spans="1:3" ht="15" x14ac:dyDescent="0.25">
      <c r="A1" s="6" t="s">
        <v>33</v>
      </c>
      <c r="B1" s="1" t="s">
        <v>368</v>
      </c>
      <c r="C1" s="1" t="s">
        <v>369</v>
      </c>
    </row>
    <row r="2" spans="1:3" ht="15" x14ac:dyDescent="0.25">
      <c r="A2" s="8" t="s">
        <v>34</v>
      </c>
      <c r="B2" s="11" t="s">
        <v>35</v>
      </c>
      <c r="C2" s="11" t="s">
        <v>36</v>
      </c>
    </row>
    <row r="3" spans="1:3" ht="15" x14ac:dyDescent="0.25">
      <c r="A3" s="9" t="s">
        <v>34</v>
      </c>
      <c r="B3" s="11" t="s">
        <v>37</v>
      </c>
      <c r="C3" s="11" t="s">
        <v>38</v>
      </c>
    </row>
    <row r="4" spans="1:3" ht="15" x14ac:dyDescent="0.25">
      <c r="A4" s="8" t="s">
        <v>34</v>
      </c>
      <c r="B4" s="11" t="s">
        <v>39</v>
      </c>
      <c r="C4" s="11" t="s">
        <v>40</v>
      </c>
    </row>
    <row r="5" spans="1:3" x14ac:dyDescent="0.3">
      <c r="A5" s="9" t="s">
        <v>34</v>
      </c>
      <c r="B5" s="11" t="s">
        <v>41</v>
      </c>
      <c r="C5" s="11" t="s">
        <v>42</v>
      </c>
    </row>
    <row r="6" spans="1:3" ht="15" x14ac:dyDescent="0.25">
      <c r="A6" s="9" t="s">
        <v>34</v>
      </c>
      <c r="B6" s="11" t="s">
        <v>43</v>
      </c>
      <c r="C6" s="11" t="s">
        <v>44</v>
      </c>
    </row>
    <row r="7" spans="1:3" x14ac:dyDescent="0.3">
      <c r="A7" s="9" t="s">
        <v>34</v>
      </c>
      <c r="B7" s="11" t="s">
        <v>45</v>
      </c>
      <c r="C7" s="11" t="s">
        <v>46</v>
      </c>
    </row>
    <row r="8" spans="1:3" x14ac:dyDescent="0.3">
      <c r="A8" s="9" t="s">
        <v>34</v>
      </c>
      <c r="B8" s="11" t="s">
        <v>47</v>
      </c>
      <c r="C8" s="11" t="s">
        <v>48</v>
      </c>
    </row>
    <row r="9" spans="1:3" x14ac:dyDescent="0.3">
      <c r="A9" s="9" t="s">
        <v>34</v>
      </c>
      <c r="B9" s="11" t="s">
        <v>49</v>
      </c>
      <c r="C9" s="11" t="s">
        <v>50</v>
      </c>
    </row>
    <row r="10" spans="1:3" x14ac:dyDescent="0.3">
      <c r="A10" s="9" t="s">
        <v>34</v>
      </c>
      <c r="B10" s="11" t="s">
        <v>51</v>
      </c>
      <c r="C10" s="11" t="s">
        <v>52</v>
      </c>
    </row>
    <row r="11" spans="1:3" x14ac:dyDescent="0.3">
      <c r="A11" s="9" t="s">
        <v>34</v>
      </c>
      <c r="B11" s="11" t="s">
        <v>53</v>
      </c>
      <c r="C11" s="11" t="s">
        <v>54</v>
      </c>
    </row>
    <row r="12" spans="1:3" x14ac:dyDescent="0.3">
      <c r="A12" s="9" t="s">
        <v>34</v>
      </c>
      <c r="B12" s="11" t="s">
        <v>55</v>
      </c>
      <c r="C12" s="11" t="s">
        <v>56</v>
      </c>
    </row>
    <row r="13" spans="1:3" x14ac:dyDescent="0.3">
      <c r="A13" s="9" t="s">
        <v>34</v>
      </c>
      <c r="B13" s="11" t="s">
        <v>57</v>
      </c>
      <c r="C13" s="11" t="s">
        <v>58</v>
      </c>
    </row>
    <row r="14" spans="1:3" x14ac:dyDescent="0.3">
      <c r="A14" s="9" t="s">
        <v>34</v>
      </c>
      <c r="B14" s="11" t="s">
        <v>59</v>
      </c>
      <c r="C14" s="11" t="s">
        <v>60</v>
      </c>
    </row>
    <row r="15" spans="1:3" x14ac:dyDescent="0.3">
      <c r="A15" s="9" t="s">
        <v>61</v>
      </c>
      <c r="B15" s="11" t="s">
        <v>62</v>
      </c>
      <c r="C15" s="11" t="s">
        <v>63</v>
      </c>
    </row>
    <row r="16" spans="1:3" x14ac:dyDescent="0.3">
      <c r="A16" s="9" t="s">
        <v>61</v>
      </c>
      <c r="B16" s="11" t="s">
        <v>64</v>
      </c>
      <c r="C16" s="11" t="s">
        <v>65</v>
      </c>
    </row>
    <row r="17" spans="1:3" x14ac:dyDescent="0.3">
      <c r="A17" s="9" t="s">
        <v>61</v>
      </c>
      <c r="B17" s="11" t="s">
        <v>66</v>
      </c>
      <c r="C17" s="11" t="s">
        <v>67</v>
      </c>
    </row>
    <row r="18" spans="1:3" x14ac:dyDescent="0.3">
      <c r="A18" s="9" t="s">
        <v>61</v>
      </c>
      <c r="B18" s="11" t="s">
        <v>68</v>
      </c>
      <c r="C18" s="11" t="s">
        <v>69</v>
      </c>
    </row>
    <row r="19" spans="1:3" ht="27.6" x14ac:dyDescent="0.3">
      <c r="A19" s="9" t="s">
        <v>70</v>
      </c>
      <c r="B19" s="11" t="s">
        <v>71</v>
      </c>
      <c r="C19" s="11" t="s">
        <v>72</v>
      </c>
    </row>
    <row r="20" spans="1:3" ht="27.6" x14ac:dyDescent="0.3">
      <c r="A20" s="9" t="s">
        <v>70</v>
      </c>
      <c r="B20" s="11" t="s">
        <v>73</v>
      </c>
      <c r="C20" s="11" t="s">
        <v>74</v>
      </c>
    </row>
    <row r="21" spans="1:3" x14ac:dyDescent="0.3">
      <c r="A21" s="9" t="s">
        <v>75</v>
      </c>
      <c r="B21" s="11" t="s">
        <v>76</v>
      </c>
      <c r="C21" s="11" t="s">
        <v>77</v>
      </c>
    </row>
    <row r="22" spans="1:3" x14ac:dyDescent="0.3">
      <c r="A22" s="9" t="s">
        <v>75</v>
      </c>
      <c r="B22" s="11" t="s">
        <v>78</v>
      </c>
      <c r="C22" s="11" t="s">
        <v>79</v>
      </c>
    </row>
    <row r="23" spans="1:3" x14ac:dyDescent="0.3">
      <c r="A23" s="9" t="s">
        <v>75</v>
      </c>
      <c r="B23" s="11" t="s">
        <v>80</v>
      </c>
      <c r="C23" s="11" t="s">
        <v>81</v>
      </c>
    </row>
    <row r="24" spans="1:3" ht="27.6" x14ac:dyDescent="0.3">
      <c r="A24" s="9" t="s">
        <v>82</v>
      </c>
      <c r="B24" s="11" t="s">
        <v>83</v>
      </c>
      <c r="C24" s="11" t="s">
        <v>84</v>
      </c>
    </row>
    <row r="25" spans="1:3" x14ac:dyDescent="0.3">
      <c r="A25" s="9" t="s">
        <v>82</v>
      </c>
      <c r="B25" s="11" t="s">
        <v>85</v>
      </c>
      <c r="C25" s="11" t="s">
        <v>86</v>
      </c>
    </row>
    <row r="26" spans="1:3" x14ac:dyDescent="0.3">
      <c r="A26" s="8" t="s">
        <v>82</v>
      </c>
      <c r="B26" s="11" t="s">
        <v>87</v>
      </c>
      <c r="C26" s="11" t="s">
        <v>88</v>
      </c>
    </row>
    <row r="27" spans="1:3" x14ac:dyDescent="0.3">
      <c r="A27" s="9" t="s">
        <v>89</v>
      </c>
      <c r="B27" s="11" t="s">
        <v>90</v>
      </c>
      <c r="C27" s="11" t="s">
        <v>91</v>
      </c>
    </row>
    <row r="28" spans="1:3" x14ac:dyDescent="0.3">
      <c r="A28" s="9" t="s">
        <v>89</v>
      </c>
      <c r="B28" s="11" t="s">
        <v>92</v>
      </c>
      <c r="C28" s="11" t="s">
        <v>93</v>
      </c>
    </row>
    <row r="29" spans="1:3" x14ac:dyDescent="0.3">
      <c r="A29" s="9" t="s">
        <v>94</v>
      </c>
      <c r="B29" s="11" t="s">
        <v>95</v>
      </c>
      <c r="C29" s="11" t="s">
        <v>96</v>
      </c>
    </row>
    <row r="30" spans="1:3" x14ac:dyDescent="0.3">
      <c r="A30" s="9" t="s">
        <v>94</v>
      </c>
      <c r="B30" s="11" t="s">
        <v>97</v>
      </c>
      <c r="C30" s="11" t="s">
        <v>98</v>
      </c>
    </row>
    <row r="31" spans="1:3" x14ac:dyDescent="0.3">
      <c r="A31" s="8" t="s">
        <v>94</v>
      </c>
      <c r="B31" s="11" t="s">
        <v>99</v>
      </c>
      <c r="C31" s="11" t="s">
        <v>100</v>
      </c>
    </row>
    <row r="32" spans="1:3" x14ac:dyDescent="0.3">
      <c r="A32" s="9" t="s">
        <v>94</v>
      </c>
      <c r="B32" s="11" t="s">
        <v>101</v>
      </c>
      <c r="C32" s="11" t="s">
        <v>102</v>
      </c>
    </row>
    <row r="33" spans="1:3" x14ac:dyDescent="0.3">
      <c r="A33" s="9" t="s">
        <v>94</v>
      </c>
      <c r="B33" s="11" t="s">
        <v>103</v>
      </c>
      <c r="C33" s="11" t="s">
        <v>104</v>
      </c>
    </row>
    <row r="34" spans="1:3" x14ac:dyDescent="0.3">
      <c r="A34" s="9" t="s">
        <v>94</v>
      </c>
      <c r="B34" s="11" t="s">
        <v>105</v>
      </c>
      <c r="C34" s="11" t="s">
        <v>106</v>
      </c>
    </row>
    <row r="35" spans="1:3" x14ac:dyDescent="0.3">
      <c r="A35" s="9" t="s">
        <v>94</v>
      </c>
      <c r="B35" s="11" t="s">
        <v>107</v>
      </c>
      <c r="C35" s="11" t="s">
        <v>108</v>
      </c>
    </row>
    <row r="36" spans="1:3" x14ac:dyDescent="0.3">
      <c r="A36" s="9" t="s">
        <v>94</v>
      </c>
      <c r="B36" s="11" t="s">
        <v>109</v>
      </c>
      <c r="C36" s="11" t="s">
        <v>110</v>
      </c>
    </row>
    <row r="37" spans="1:3" x14ac:dyDescent="0.3">
      <c r="A37" s="9" t="s">
        <v>94</v>
      </c>
      <c r="B37" s="11" t="s">
        <v>111</v>
      </c>
      <c r="C37" s="11" t="s">
        <v>112</v>
      </c>
    </row>
    <row r="38" spans="1:3" x14ac:dyDescent="0.3">
      <c r="A38" s="9" t="s">
        <v>94</v>
      </c>
      <c r="B38" s="11" t="s">
        <v>113</v>
      </c>
      <c r="C38" s="11" t="s">
        <v>114</v>
      </c>
    </row>
    <row r="39" spans="1:3" x14ac:dyDescent="0.3">
      <c r="A39" s="9" t="s">
        <v>115</v>
      </c>
      <c r="B39" s="11" t="s">
        <v>116</v>
      </c>
      <c r="C39" s="11" t="s">
        <v>117</v>
      </c>
    </row>
    <row r="40" spans="1:3" x14ac:dyDescent="0.3">
      <c r="A40" s="9" t="s">
        <v>115</v>
      </c>
      <c r="B40" s="11" t="s">
        <v>118</v>
      </c>
      <c r="C40" s="11" t="s">
        <v>119</v>
      </c>
    </row>
    <row r="41" spans="1:3" x14ac:dyDescent="0.3">
      <c r="A41" s="9" t="s">
        <v>115</v>
      </c>
      <c r="B41" s="11" t="s">
        <v>120</v>
      </c>
      <c r="C41" s="11" t="s">
        <v>121</v>
      </c>
    </row>
    <row r="42" spans="1:3" x14ac:dyDescent="0.3">
      <c r="A42" s="9" t="s">
        <v>115</v>
      </c>
      <c r="B42" s="11" t="s">
        <v>122</v>
      </c>
      <c r="C42" s="11" t="s">
        <v>123</v>
      </c>
    </row>
    <row r="43" spans="1:3" x14ac:dyDescent="0.3">
      <c r="A43" s="9" t="s">
        <v>115</v>
      </c>
      <c r="B43" s="11" t="s">
        <v>124</v>
      </c>
      <c r="C43" s="11" t="s">
        <v>125</v>
      </c>
    </row>
    <row r="44" spans="1:3" x14ac:dyDescent="0.3">
      <c r="A44" s="9" t="s">
        <v>115</v>
      </c>
      <c r="B44" s="11" t="s">
        <v>126</v>
      </c>
      <c r="C44" s="11" t="s">
        <v>127</v>
      </c>
    </row>
    <row r="45" spans="1:3" x14ac:dyDescent="0.3">
      <c r="A45" s="9" t="s">
        <v>115</v>
      </c>
      <c r="B45" s="11" t="s">
        <v>128</v>
      </c>
      <c r="C45" s="11" t="s">
        <v>129</v>
      </c>
    </row>
    <row r="46" spans="1:3" x14ac:dyDescent="0.3">
      <c r="A46" s="9" t="s">
        <v>115</v>
      </c>
      <c r="B46" s="11" t="s">
        <v>130</v>
      </c>
      <c r="C46" s="11" t="s">
        <v>131</v>
      </c>
    </row>
    <row r="47" spans="1:3" x14ac:dyDescent="0.3">
      <c r="A47" s="9" t="s">
        <v>115</v>
      </c>
      <c r="B47" s="11" t="s">
        <v>132</v>
      </c>
      <c r="C47" s="11" t="s">
        <v>133</v>
      </c>
    </row>
    <row r="48" spans="1:3" x14ac:dyDescent="0.3">
      <c r="A48" s="9" t="s">
        <v>115</v>
      </c>
      <c r="B48" s="11" t="s">
        <v>134</v>
      </c>
      <c r="C48" s="11" t="s">
        <v>135</v>
      </c>
    </row>
    <row r="49" spans="1:3" x14ac:dyDescent="0.3">
      <c r="A49" s="9" t="s">
        <v>115</v>
      </c>
      <c r="B49" s="11" t="s">
        <v>136</v>
      </c>
      <c r="C49" s="11" t="s">
        <v>137</v>
      </c>
    </row>
    <row r="50" spans="1:3" x14ac:dyDescent="0.3">
      <c r="A50" s="9" t="s">
        <v>115</v>
      </c>
      <c r="B50" s="11" t="s">
        <v>138</v>
      </c>
      <c r="C50" s="11" t="s">
        <v>139</v>
      </c>
    </row>
    <row r="51" spans="1:3" x14ac:dyDescent="0.3">
      <c r="A51" s="9" t="s">
        <v>115</v>
      </c>
      <c r="B51" s="11" t="s">
        <v>140</v>
      </c>
      <c r="C51" s="11" t="s">
        <v>141</v>
      </c>
    </row>
    <row r="52" spans="1:3" x14ac:dyDescent="0.3">
      <c r="A52" s="9" t="s">
        <v>115</v>
      </c>
      <c r="B52" s="11" t="s">
        <v>142</v>
      </c>
      <c r="C52" s="11" t="s">
        <v>143</v>
      </c>
    </row>
    <row r="53" spans="1:3" x14ac:dyDescent="0.3">
      <c r="A53" s="9" t="s">
        <v>115</v>
      </c>
      <c r="B53" s="11" t="s">
        <v>144</v>
      </c>
      <c r="C53" s="11" t="s">
        <v>145</v>
      </c>
    </row>
    <row r="54" spans="1:3" x14ac:dyDescent="0.3">
      <c r="A54" s="9" t="s">
        <v>115</v>
      </c>
      <c r="B54" s="11" t="s">
        <v>146</v>
      </c>
      <c r="C54" s="11" t="s">
        <v>147</v>
      </c>
    </row>
    <row r="55" spans="1:3" x14ac:dyDescent="0.3">
      <c r="A55" s="9" t="s">
        <v>115</v>
      </c>
      <c r="B55" s="11" t="s">
        <v>148</v>
      </c>
      <c r="C55" s="11" t="s">
        <v>149</v>
      </c>
    </row>
    <row r="56" spans="1:3" x14ac:dyDescent="0.3">
      <c r="A56" s="9" t="s">
        <v>115</v>
      </c>
      <c r="B56" s="11" t="s">
        <v>150</v>
      </c>
      <c r="C56" s="11" t="s">
        <v>151</v>
      </c>
    </row>
    <row r="57" spans="1:3" x14ac:dyDescent="0.3">
      <c r="A57" s="9" t="s">
        <v>115</v>
      </c>
      <c r="B57" s="11" t="s">
        <v>152</v>
      </c>
      <c r="C57" s="11" t="s">
        <v>153</v>
      </c>
    </row>
    <row r="58" spans="1:3" x14ac:dyDescent="0.3">
      <c r="A58" s="9" t="s">
        <v>115</v>
      </c>
      <c r="B58" s="11" t="s">
        <v>154</v>
      </c>
      <c r="C58" s="11" t="s">
        <v>155</v>
      </c>
    </row>
    <row r="59" spans="1:3" x14ac:dyDescent="0.3">
      <c r="A59" s="9" t="s">
        <v>115</v>
      </c>
      <c r="B59" s="11" t="s">
        <v>156</v>
      </c>
      <c r="C59" s="11" t="s">
        <v>157</v>
      </c>
    </row>
    <row r="60" spans="1:3" x14ac:dyDescent="0.3">
      <c r="A60" s="9" t="s">
        <v>115</v>
      </c>
      <c r="B60" s="11" t="s">
        <v>158</v>
      </c>
      <c r="C60" s="11" t="s">
        <v>159</v>
      </c>
    </row>
    <row r="61" spans="1:3" x14ac:dyDescent="0.3">
      <c r="A61" s="9" t="s">
        <v>115</v>
      </c>
      <c r="B61" s="11" t="s">
        <v>160</v>
      </c>
      <c r="C61" s="11" t="s">
        <v>161</v>
      </c>
    </row>
    <row r="62" spans="1:3" x14ac:dyDescent="0.3">
      <c r="A62" s="9" t="s">
        <v>115</v>
      </c>
      <c r="B62" s="11" t="s">
        <v>162</v>
      </c>
      <c r="C62" s="11" t="s">
        <v>163</v>
      </c>
    </row>
    <row r="63" spans="1:3" x14ac:dyDescent="0.3">
      <c r="A63" s="9" t="s">
        <v>164</v>
      </c>
      <c r="B63" s="11" t="s">
        <v>165</v>
      </c>
      <c r="C63" s="11" t="s">
        <v>166</v>
      </c>
    </row>
    <row r="64" spans="1:3" ht="27.6" x14ac:dyDescent="0.3">
      <c r="A64" s="9" t="s">
        <v>164</v>
      </c>
      <c r="B64" s="11" t="s">
        <v>167</v>
      </c>
      <c r="C64" s="11" t="s">
        <v>168</v>
      </c>
    </row>
    <row r="65" spans="1:3" x14ac:dyDescent="0.3">
      <c r="A65" s="9" t="s">
        <v>164</v>
      </c>
      <c r="B65" s="11" t="s">
        <v>169</v>
      </c>
      <c r="C65" s="11" t="s">
        <v>170</v>
      </c>
    </row>
    <row r="66" spans="1:3" x14ac:dyDescent="0.3">
      <c r="A66" s="9" t="s">
        <v>164</v>
      </c>
      <c r="B66" s="11" t="s">
        <v>171</v>
      </c>
      <c r="C66" s="11" t="s">
        <v>172</v>
      </c>
    </row>
    <row r="67" spans="1:3" x14ac:dyDescent="0.3">
      <c r="A67" s="9" t="s">
        <v>164</v>
      </c>
      <c r="B67" s="11" t="s">
        <v>173</v>
      </c>
      <c r="C67" s="11" t="s">
        <v>174</v>
      </c>
    </row>
    <row r="68" spans="1:3" ht="27.6" x14ac:dyDescent="0.3">
      <c r="A68" s="9" t="s">
        <v>164</v>
      </c>
      <c r="B68" s="11" t="s">
        <v>175</v>
      </c>
      <c r="C68" s="11" t="s">
        <v>176</v>
      </c>
    </row>
    <row r="69" spans="1:3" ht="27.6" x14ac:dyDescent="0.3">
      <c r="A69" s="9" t="s">
        <v>164</v>
      </c>
      <c r="B69" s="11" t="s">
        <v>177</v>
      </c>
      <c r="C69" s="11" t="s">
        <v>178</v>
      </c>
    </row>
    <row r="70" spans="1:3" ht="27.6" x14ac:dyDescent="0.3">
      <c r="A70" s="9" t="s">
        <v>164</v>
      </c>
      <c r="B70" s="11" t="s">
        <v>179</v>
      </c>
      <c r="C70" s="11" t="s">
        <v>180</v>
      </c>
    </row>
    <row r="71" spans="1:3" ht="27.6" x14ac:dyDescent="0.3">
      <c r="A71" s="9" t="s">
        <v>181</v>
      </c>
      <c r="B71" s="11" t="s">
        <v>182</v>
      </c>
      <c r="C71" s="11" t="s">
        <v>183</v>
      </c>
    </row>
    <row r="72" spans="1:3" x14ac:dyDescent="0.3">
      <c r="A72" s="9" t="s">
        <v>184</v>
      </c>
      <c r="B72" s="11" t="s">
        <v>185</v>
      </c>
      <c r="C72" s="11" t="s">
        <v>186</v>
      </c>
    </row>
    <row r="73" spans="1:3" x14ac:dyDescent="0.3">
      <c r="A73" s="9" t="s">
        <v>184</v>
      </c>
      <c r="B73" s="11" t="s">
        <v>187</v>
      </c>
      <c r="C73" s="11" t="s">
        <v>188</v>
      </c>
    </row>
    <row r="74" spans="1:3" x14ac:dyDescent="0.3">
      <c r="A74" s="9" t="s">
        <v>184</v>
      </c>
      <c r="B74" s="11" t="s">
        <v>189</v>
      </c>
      <c r="C74" s="11" t="s">
        <v>190</v>
      </c>
    </row>
    <row r="75" spans="1:3" x14ac:dyDescent="0.3">
      <c r="A75" s="8" t="s">
        <v>184</v>
      </c>
      <c r="B75" s="11" t="s">
        <v>191</v>
      </c>
      <c r="C75" s="11" t="s">
        <v>191</v>
      </c>
    </row>
    <row r="76" spans="1:3" x14ac:dyDescent="0.3">
      <c r="A76" s="9" t="s">
        <v>184</v>
      </c>
      <c r="B76" s="11" t="s">
        <v>192</v>
      </c>
      <c r="C76" s="11" t="s">
        <v>193</v>
      </c>
    </row>
    <row r="77" spans="1:3" x14ac:dyDescent="0.3">
      <c r="A77" s="9" t="s">
        <v>184</v>
      </c>
      <c r="B77" s="11" t="s">
        <v>194</v>
      </c>
      <c r="C77" s="11" t="s">
        <v>195</v>
      </c>
    </row>
    <row r="78" spans="1:3" x14ac:dyDescent="0.3">
      <c r="A78" s="9" t="s">
        <v>184</v>
      </c>
      <c r="B78" s="11" t="s">
        <v>196</v>
      </c>
      <c r="C78" s="11" t="s">
        <v>197</v>
      </c>
    </row>
    <row r="79" spans="1:3" x14ac:dyDescent="0.3">
      <c r="A79" s="9" t="s">
        <v>184</v>
      </c>
      <c r="B79" s="11" t="s">
        <v>198</v>
      </c>
      <c r="C79" s="11" t="s">
        <v>199</v>
      </c>
    </row>
    <row r="80" spans="1:3" x14ac:dyDescent="0.3">
      <c r="A80" s="9" t="s">
        <v>184</v>
      </c>
      <c r="B80" s="11" t="s">
        <v>200</v>
      </c>
      <c r="C80" s="11" t="s">
        <v>201</v>
      </c>
    </row>
    <row r="81" spans="1:3" x14ac:dyDescent="0.3">
      <c r="A81" s="9" t="s">
        <v>184</v>
      </c>
      <c r="B81" s="11" t="s">
        <v>202</v>
      </c>
      <c r="C81" s="11" t="s">
        <v>203</v>
      </c>
    </row>
    <row r="82" spans="1:3" x14ac:dyDescent="0.3">
      <c r="A82" s="9" t="s">
        <v>184</v>
      </c>
      <c r="B82" s="11" t="s">
        <v>204</v>
      </c>
      <c r="C82" s="11" t="s">
        <v>205</v>
      </c>
    </row>
    <row r="83" spans="1:3" x14ac:dyDescent="0.3">
      <c r="A83" s="9" t="s">
        <v>184</v>
      </c>
      <c r="B83" s="11" t="s">
        <v>206</v>
      </c>
      <c r="C83" s="11" t="s">
        <v>207</v>
      </c>
    </row>
    <row r="84" spans="1:3" x14ac:dyDescent="0.3">
      <c r="A84" s="9" t="s">
        <v>184</v>
      </c>
      <c r="B84" s="11" t="s">
        <v>208</v>
      </c>
      <c r="C84" s="11" t="s">
        <v>209</v>
      </c>
    </row>
    <row r="85" spans="1:3" x14ac:dyDescent="0.3">
      <c r="A85" s="9" t="s">
        <v>184</v>
      </c>
      <c r="B85" s="11" t="s">
        <v>210</v>
      </c>
      <c r="C85" s="11" t="s">
        <v>211</v>
      </c>
    </row>
    <row r="86" spans="1:3" ht="27.6" x14ac:dyDescent="0.3">
      <c r="A86" s="9" t="s">
        <v>184</v>
      </c>
      <c r="B86" s="11" t="s">
        <v>212</v>
      </c>
      <c r="C86" s="11" t="s">
        <v>213</v>
      </c>
    </row>
    <row r="87" spans="1:3" x14ac:dyDescent="0.3">
      <c r="A87" s="9" t="s">
        <v>184</v>
      </c>
      <c r="B87" s="11" t="s">
        <v>214</v>
      </c>
      <c r="C87" s="11" t="s">
        <v>215</v>
      </c>
    </row>
    <row r="88" spans="1:3" ht="27.6" x14ac:dyDescent="0.3">
      <c r="A88" s="9" t="s">
        <v>184</v>
      </c>
      <c r="B88" s="11" t="s">
        <v>216</v>
      </c>
      <c r="C88" s="11" t="s">
        <v>217</v>
      </c>
    </row>
    <row r="89" spans="1:3" x14ac:dyDescent="0.3">
      <c r="A89" s="9" t="s">
        <v>184</v>
      </c>
      <c r="B89" s="11" t="s">
        <v>218</v>
      </c>
      <c r="C89" s="11" t="s">
        <v>219</v>
      </c>
    </row>
    <row r="90" spans="1:3" x14ac:dyDescent="0.3">
      <c r="A90" s="9" t="s">
        <v>184</v>
      </c>
      <c r="B90" s="11" t="s">
        <v>220</v>
      </c>
      <c r="C90" s="11" t="s">
        <v>221</v>
      </c>
    </row>
    <row r="91" spans="1:3" x14ac:dyDescent="0.3">
      <c r="A91" s="9" t="s">
        <v>184</v>
      </c>
      <c r="B91" s="11" t="s">
        <v>222</v>
      </c>
      <c r="C91" s="11" t="s">
        <v>223</v>
      </c>
    </row>
    <row r="92" spans="1:3" x14ac:dyDescent="0.3">
      <c r="A92" s="9" t="s">
        <v>184</v>
      </c>
      <c r="B92" s="11" t="s">
        <v>224</v>
      </c>
      <c r="C92" s="11" t="s">
        <v>225</v>
      </c>
    </row>
    <row r="93" spans="1:3" x14ac:dyDescent="0.3">
      <c r="A93" s="9" t="s">
        <v>184</v>
      </c>
      <c r="B93" s="11" t="s">
        <v>226</v>
      </c>
      <c r="C93" s="11" t="s">
        <v>227</v>
      </c>
    </row>
    <row r="94" spans="1:3" x14ac:dyDescent="0.3">
      <c r="A94" s="9" t="s">
        <v>184</v>
      </c>
      <c r="B94" s="11" t="s">
        <v>228</v>
      </c>
      <c r="C94" s="11" t="s">
        <v>229</v>
      </c>
    </row>
    <row r="95" spans="1:3" x14ac:dyDescent="0.3">
      <c r="A95" s="9" t="s">
        <v>184</v>
      </c>
      <c r="B95" s="11" t="s">
        <v>230</v>
      </c>
      <c r="C95" s="11" t="s">
        <v>231</v>
      </c>
    </row>
    <row r="96" spans="1:3" s="10" customFormat="1" x14ac:dyDescent="0.3">
      <c r="A96" s="11" t="s">
        <v>232</v>
      </c>
      <c r="B96" s="11" t="s">
        <v>233</v>
      </c>
      <c r="C96" s="11" t="s">
        <v>234</v>
      </c>
    </row>
    <row r="97" spans="1:3" s="10" customFormat="1" x14ac:dyDescent="0.3">
      <c r="A97" s="11" t="s">
        <v>232</v>
      </c>
      <c r="B97" s="11" t="s">
        <v>235</v>
      </c>
      <c r="C97" s="11" t="s">
        <v>236</v>
      </c>
    </row>
    <row r="98" spans="1:3" s="10" customFormat="1" x14ac:dyDescent="0.3">
      <c r="A98" s="11" t="s">
        <v>232</v>
      </c>
      <c r="B98" s="11" t="s">
        <v>237</v>
      </c>
      <c r="C98" s="11" t="s">
        <v>238</v>
      </c>
    </row>
    <row r="99" spans="1:3" s="10" customFormat="1" x14ac:dyDescent="0.3">
      <c r="A99" s="11" t="s">
        <v>232</v>
      </c>
      <c r="B99" s="11" t="s">
        <v>239</v>
      </c>
      <c r="C99" s="11" t="s">
        <v>240</v>
      </c>
    </row>
    <row r="100" spans="1:3" s="10" customFormat="1" x14ac:dyDescent="0.3">
      <c r="A100" s="11" t="s">
        <v>232</v>
      </c>
      <c r="B100" s="11" t="s">
        <v>241</v>
      </c>
      <c r="C100" s="11" t="s">
        <v>242</v>
      </c>
    </row>
    <row r="101" spans="1:3" s="10" customFormat="1" x14ac:dyDescent="0.3">
      <c r="A101" s="11" t="s">
        <v>232</v>
      </c>
      <c r="B101" s="11" t="s">
        <v>243</v>
      </c>
      <c r="C101" s="11" t="s">
        <v>244</v>
      </c>
    </row>
    <row r="102" spans="1:3" s="10" customFormat="1" x14ac:dyDescent="0.3">
      <c r="A102" s="11" t="s">
        <v>232</v>
      </c>
      <c r="B102" s="11" t="s">
        <v>245</v>
      </c>
      <c r="C102" s="11" t="s">
        <v>246</v>
      </c>
    </row>
    <row r="103" spans="1:3" s="10" customFormat="1" x14ac:dyDescent="0.3">
      <c r="A103" s="11" t="s">
        <v>232</v>
      </c>
      <c r="B103" s="11" t="s">
        <v>247</v>
      </c>
      <c r="C103" s="11" t="s">
        <v>248</v>
      </c>
    </row>
    <row r="104" spans="1:3" s="10" customFormat="1" x14ac:dyDescent="0.3">
      <c r="A104" s="11" t="s">
        <v>232</v>
      </c>
      <c r="B104" s="11" t="s">
        <v>249</v>
      </c>
      <c r="C104" s="11" t="s">
        <v>250</v>
      </c>
    </row>
    <row r="105" spans="1:3" s="10" customFormat="1" x14ac:dyDescent="0.3">
      <c r="A105" s="11" t="s">
        <v>232</v>
      </c>
      <c r="B105" s="11" t="s">
        <v>251</v>
      </c>
      <c r="C105" s="11" t="s">
        <v>252</v>
      </c>
    </row>
    <row r="106" spans="1:3" s="10" customFormat="1" x14ac:dyDescent="0.3">
      <c r="A106" s="11" t="s">
        <v>232</v>
      </c>
      <c r="B106" s="11" t="s">
        <v>253</v>
      </c>
      <c r="C106" s="11" t="s">
        <v>254</v>
      </c>
    </row>
    <row r="107" spans="1:3" s="10" customFormat="1" x14ac:dyDescent="0.3">
      <c r="A107" s="11" t="s">
        <v>232</v>
      </c>
      <c r="B107" s="11" t="s">
        <v>255</v>
      </c>
      <c r="C107" s="11" t="s">
        <v>256</v>
      </c>
    </row>
    <row r="108" spans="1:3" s="10" customFormat="1" x14ac:dyDescent="0.3">
      <c r="A108" s="11" t="s">
        <v>232</v>
      </c>
      <c r="B108" s="11" t="s">
        <v>257</v>
      </c>
      <c r="C108" s="11" t="s">
        <v>258</v>
      </c>
    </row>
    <row r="109" spans="1:3" s="10" customFormat="1" x14ac:dyDescent="0.3">
      <c r="A109" s="11" t="s">
        <v>232</v>
      </c>
      <c r="B109" s="11" t="s">
        <v>259</v>
      </c>
      <c r="C109" s="11" t="s">
        <v>260</v>
      </c>
    </row>
    <row r="110" spans="1:3" s="10" customFormat="1" x14ac:dyDescent="0.3">
      <c r="A110" s="11" t="s">
        <v>232</v>
      </c>
      <c r="B110" s="11" t="s">
        <v>261</v>
      </c>
      <c r="C110" s="11" t="s">
        <v>256</v>
      </c>
    </row>
    <row r="111" spans="1:3" s="10" customFormat="1" x14ac:dyDescent="0.3">
      <c r="A111" s="11" t="s">
        <v>232</v>
      </c>
      <c r="B111" s="11" t="s">
        <v>262</v>
      </c>
      <c r="C111" s="11" t="s">
        <v>263</v>
      </c>
    </row>
    <row r="112" spans="1:3" s="10" customFormat="1" x14ac:dyDescent="0.3">
      <c r="A112" s="11" t="s">
        <v>232</v>
      </c>
      <c r="B112" s="11" t="s">
        <v>264</v>
      </c>
      <c r="C112" s="11" t="s">
        <v>265</v>
      </c>
    </row>
    <row r="113" spans="1:3" s="10" customFormat="1" x14ac:dyDescent="0.3">
      <c r="A113" s="11" t="s">
        <v>232</v>
      </c>
      <c r="B113" s="11" t="s">
        <v>266</v>
      </c>
      <c r="C113" s="11" t="s">
        <v>267</v>
      </c>
    </row>
    <row r="114" spans="1:3" s="10" customFormat="1" x14ac:dyDescent="0.3">
      <c r="A114" s="11" t="s">
        <v>232</v>
      </c>
      <c r="B114" s="11" t="s">
        <v>268</v>
      </c>
      <c r="C114" s="11" t="s">
        <v>269</v>
      </c>
    </row>
    <row r="115" spans="1:3" s="10" customFormat="1" x14ac:dyDescent="0.3">
      <c r="A115" s="11" t="s">
        <v>232</v>
      </c>
      <c r="B115" s="11" t="s">
        <v>270</v>
      </c>
      <c r="C115" s="11" t="s">
        <v>271</v>
      </c>
    </row>
    <row r="116" spans="1:3" s="10" customFormat="1" x14ac:dyDescent="0.3">
      <c r="A116" s="11" t="s">
        <v>232</v>
      </c>
      <c r="B116" s="11" t="s">
        <v>272</v>
      </c>
      <c r="C116" s="11" t="s">
        <v>273</v>
      </c>
    </row>
    <row r="117" spans="1:3" s="10" customFormat="1" x14ac:dyDescent="0.3">
      <c r="A117" s="11" t="s">
        <v>232</v>
      </c>
      <c r="B117" s="11" t="s">
        <v>274</v>
      </c>
      <c r="C117" s="11" t="s">
        <v>275</v>
      </c>
    </row>
    <row r="118" spans="1:3" s="10" customFormat="1" x14ac:dyDescent="0.3">
      <c r="A118" s="11" t="s">
        <v>232</v>
      </c>
      <c r="B118" s="11" t="s">
        <v>276</v>
      </c>
      <c r="C118" s="11" t="s">
        <v>277</v>
      </c>
    </row>
    <row r="119" spans="1:3" s="10" customFormat="1" x14ac:dyDescent="0.3">
      <c r="A119" s="11" t="s">
        <v>232</v>
      </c>
      <c r="B119" s="11" t="s">
        <v>278</v>
      </c>
      <c r="C119" s="11" t="s">
        <v>279</v>
      </c>
    </row>
    <row r="120" spans="1:3" s="10" customFormat="1" x14ac:dyDescent="0.3">
      <c r="A120" s="11" t="s">
        <v>232</v>
      </c>
      <c r="B120" s="11" t="s">
        <v>280</v>
      </c>
      <c r="C120" s="11" t="s">
        <v>281</v>
      </c>
    </row>
    <row r="121" spans="1:3" s="10" customFormat="1" x14ac:dyDescent="0.3">
      <c r="A121" s="11" t="s">
        <v>232</v>
      </c>
      <c r="B121" s="11" t="s">
        <v>282</v>
      </c>
      <c r="C121" s="11" t="s">
        <v>283</v>
      </c>
    </row>
    <row r="122" spans="1:3" s="10" customFormat="1" x14ac:dyDescent="0.3">
      <c r="A122" s="11" t="s">
        <v>232</v>
      </c>
      <c r="B122" s="11" t="s">
        <v>284</v>
      </c>
      <c r="C122" s="11" t="s">
        <v>285</v>
      </c>
    </row>
    <row r="123" spans="1:3" s="10" customFormat="1" x14ac:dyDescent="0.3">
      <c r="A123" s="11" t="s">
        <v>232</v>
      </c>
      <c r="B123" s="11" t="s">
        <v>286</v>
      </c>
      <c r="C123" s="11" t="s">
        <v>287</v>
      </c>
    </row>
    <row r="124" spans="1:3" s="10" customFormat="1" x14ac:dyDescent="0.3">
      <c r="A124" s="11" t="s">
        <v>232</v>
      </c>
      <c r="B124" s="11" t="s">
        <v>288</v>
      </c>
      <c r="C124" s="11" t="s">
        <v>289</v>
      </c>
    </row>
    <row r="125" spans="1:3" s="10" customFormat="1" x14ac:dyDescent="0.3">
      <c r="A125" s="11" t="s">
        <v>232</v>
      </c>
      <c r="B125" s="11" t="s">
        <v>290</v>
      </c>
      <c r="C125" s="11" t="s">
        <v>291</v>
      </c>
    </row>
    <row r="126" spans="1:3" s="10" customFormat="1" x14ac:dyDescent="0.3">
      <c r="A126" s="11" t="s">
        <v>232</v>
      </c>
      <c r="B126" s="11" t="s">
        <v>292</v>
      </c>
      <c r="C126" s="11" t="s">
        <v>293</v>
      </c>
    </row>
    <row r="127" spans="1:3" s="10" customFormat="1" x14ac:dyDescent="0.3">
      <c r="A127" s="11" t="s">
        <v>232</v>
      </c>
      <c r="B127" s="11" t="s">
        <v>294</v>
      </c>
      <c r="C127" s="11" t="s">
        <v>295</v>
      </c>
    </row>
    <row r="128" spans="1:3" s="10" customFormat="1" x14ac:dyDescent="0.3">
      <c r="A128" s="11" t="s">
        <v>232</v>
      </c>
      <c r="B128" s="11" t="s">
        <v>296</v>
      </c>
      <c r="C128" s="11" t="s">
        <v>297</v>
      </c>
    </row>
    <row r="129" spans="1:3" s="10" customFormat="1" x14ac:dyDescent="0.3">
      <c r="A129" s="11" t="s">
        <v>232</v>
      </c>
      <c r="B129" s="11" t="s">
        <v>298</v>
      </c>
      <c r="C129" s="11" t="s">
        <v>299</v>
      </c>
    </row>
    <row r="130" spans="1:3" s="10" customFormat="1" x14ac:dyDescent="0.3">
      <c r="A130" s="11" t="s">
        <v>232</v>
      </c>
      <c r="B130" s="11" t="s">
        <v>300</v>
      </c>
      <c r="C130" s="11" t="s">
        <v>301</v>
      </c>
    </row>
    <row r="131" spans="1:3" s="10" customFormat="1" x14ac:dyDescent="0.3">
      <c r="A131" s="11" t="s">
        <v>232</v>
      </c>
      <c r="B131" s="11" t="s">
        <v>302</v>
      </c>
      <c r="C131" s="11" t="s">
        <v>303</v>
      </c>
    </row>
    <row r="132" spans="1:3" s="10" customFormat="1" x14ac:dyDescent="0.3">
      <c r="A132" s="11" t="s">
        <v>232</v>
      </c>
      <c r="B132" s="11" t="s">
        <v>304</v>
      </c>
      <c r="C132" s="11" t="s">
        <v>305</v>
      </c>
    </row>
    <row r="133" spans="1:3" s="10" customFormat="1" x14ac:dyDescent="0.3">
      <c r="A133" s="11" t="s">
        <v>232</v>
      </c>
      <c r="B133" s="11" t="s">
        <v>306</v>
      </c>
      <c r="C133" s="11" t="s">
        <v>307</v>
      </c>
    </row>
    <row r="134" spans="1:3" s="10" customFormat="1" x14ac:dyDescent="0.3">
      <c r="A134" s="11" t="s">
        <v>232</v>
      </c>
      <c r="B134" s="11" t="s">
        <v>308</v>
      </c>
      <c r="C134" s="11" t="s">
        <v>309</v>
      </c>
    </row>
    <row r="135" spans="1:3" s="10" customFormat="1" x14ac:dyDescent="0.3">
      <c r="A135" s="11" t="s">
        <v>232</v>
      </c>
      <c r="B135" s="11" t="s">
        <v>310</v>
      </c>
      <c r="C135" s="11" t="s">
        <v>311</v>
      </c>
    </row>
    <row r="136" spans="1:3" s="10" customFormat="1" x14ac:dyDescent="0.3">
      <c r="A136" s="11" t="s">
        <v>232</v>
      </c>
      <c r="B136" s="11" t="s">
        <v>312</v>
      </c>
      <c r="C136" s="11" t="s">
        <v>313</v>
      </c>
    </row>
    <row r="137" spans="1:3" s="10" customFormat="1" x14ac:dyDescent="0.3">
      <c r="A137" s="11" t="s">
        <v>232</v>
      </c>
      <c r="B137" s="11" t="s">
        <v>314</v>
      </c>
      <c r="C137" s="11" t="s">
        <v>315</v>
      </c>
    </row>
    <row r="138" spans="1:3" s="10" customFormat="1" x14ac:dyDescent="0.3">
      <c r="A138" s="11" t="s">
        <v>232</v>
      </c>
      <c r="B138" s="11" t="s">
        <v>316</v>
      </c>
      <c r="C138" s="11" t="s">
        <v>317</v>
      </c>
    </row>
    <row r="139" spans="1:3" s="10" customFormat="1" x14ac:dyDescent="0.3">
      <c r="A139" s="11" t="s">
        <v>232</v>
      </c>
      <c r="B139" s="11" t="s">
        <v>318</v>
      </c>
      <c r="C139" s="11" t="s">
        <v>319</v>
      </c>
    </row>
    <row r="140" spans="1:3" s="10" customFormat="1" x14ac:dyDescent="0.3">
      <c r="A140" s="11" t="s">
        <v>232</v>
      </c>
      <c r="B140" s="11" t="s">
        <v>320</v>
      </c>
      <c r="C140" s="11" t="s">
        <v>321</v>
      </c>
    </row>
    <row r="141" spans="1:3" s="10" customFormat="1" x14ac:dyDescent="0.3">
      <c r="A141" s="11" t="s">
        <v>232</v>
      </c>
      <c r="B141" s="11" t="s">
        <v>322</v>
      </c>
      <c r="C141" s="11" t="s">
        <v>323</v>
      </c>
    </row>
    <row r="142" spans="1:3" s="10" customFormat="1" x14ac:dyDescent="0.3">
      <c r="A142" s="11" t="s">
        <v>232</v>
      </c>
      <c r="B142" s="11" t="s">
        <v>324</v>
      </c>
      <c r="C142" s="11" t="s">
        <v>325</v>
      </c>
    </row>
    <row r="143" spans="1:3" s="10" customFormat="1" x14ac:dyDescent="0.3">
      <c r="A143" s="11" t="s">
        <v>232</v>
      </c>
      <c r="B143" s="11" t="s">
        <v>326</v>
      </c>
      <c r="C143" s="11" t="s">
        <v>327</v>
      </c>
    </row>
    <row r="144" spans="1:3" s="10" customFormat="1" x14ac:dyDescent="0.3">
      <c r="A144" s="11" t="s">
        <v>232</v>
      </c>
      <c r="B144" s="11" t="s">
        <v>328</v>
      </c>
      <c r="C144" s="11" t="s">
        <v>329</v>
      </c>
    </row>
    <row r="145" spans="1:3" s="10" customFormat="1" x14ac:dyDescent="0.3">
      <c r="A145" s="11" t="s">
        <v>232</v>
      </c>
      <c r="B145" s="11" t="s">
        <v>330</v>
      </c>
      <c r="C145" s="11" t="s">
        <v>331</v>
      </c>
    </row>
    <row r="146" spans="1:3" s="10" customFormat="1" x14ac:dyDescent="0.3">
      <c r="A146" s="11" t="s">
        <v>232</v>
      </c>
      <c r="B146" s="11" t="s">
        <v>332</v>
      </c>
      <c r="C146" s="11" t="s">
        <v>333</v>
      </c>
    </row>
    <row r="147" spans="1:3" s="10" customFormat="1" x14ac:dyDescent="0.3">
      <c r="A147" s="11" t="s">
        <v>232</v>
      </c>
      <c r="B147" s="11" t="s">
        <v>334</v>
      </c>
      <c r="C147" s="11" t="s">
        <v>335</v>
      </c>
    </row>
    <row r="148" spans="1:3" s="10" customFormat="1" x14ac:dyDescent="0.3">
      <c r="A148" s="11" t="s">
        <v>232</v>
      </c>
      <c r="B148" s="11" t="s">
        <v>336</v>
      </c>
      <c r="C148" s="11" t="s">
        <v>337</v>
      </c>
    </row>
    <row r="149" spans="1:3" s="10" customFormat="1" x14ac:dyDescent="0.3">
      <c r="A149" s="11" t="s">
        <v>232</v>
      </c>
      <c r="B149" s="11" t="s">
        <v>338</v>
      </c>
      <c r="C149" s="11" t="s">
        <v>339</v>
      </c>
    </row>
    <row r="150" spans="1:3" s="10" customFormat="1" x14ac:dyDescent="0.3">
      <c r="A150" s="11" t="s">
        <v>232</v>
      </c>
      <c r="B150" s="11" t="s">
        <v>340</v>
      </c>
      <c r="C150" s="11" t="s">
        <v>341</v>
      </c>
    </row>
    <row r="151" spans="1:3" s="10" customFormat="1" x14ac:dyDescent="0.3">
      <c r="A151" s="11" t="s">
        <v>232</v>
      </c>
      <c r="B151" s="11" t="s">
        <v>342</v>
      </c>
      <c r="C151" s="11" t="s">
        <v>343</v>
      </c>
    </row>
    <row r="152" spans="1:3" s="10" customFormat="1" x14ac:dyDescent="0.3">
      <c r="A152" s="11" t="s">
        <v>232</v>
      </c>
      <c r="B152" s="11" t="s">
        <v>344</v>
      </c>
      <c r="C152" s="11" t="s">
        <v>345</v>
      </c>
    </row>
    <row r="153" spans="1:3" s="10" customFormat="1" x14ac:dyDescent="0.3">
      <c r="A153" s="11" t="s">
        <v>232</v>
      </c>
      <c r="B153" s="11" t="s">
        <v>346</v>
      </c>
      <c r="C153" s="11" t="s">
        <v>347</v>
      </c>
    </row>
    <row r="154" spans="1:3" s="10" customFormat="1" x14ac:dyDescent="0.3">
      <c r="A154" s="11" t="s">
        <v>232</v>
      </c>
      <c r="B154" s="11" t="s">
        <v>348</v>
      </c>
      <c r="C154" s="11" t="s">
        <v>349</v>
      </c>
    </row>
    <row r="155" spans="1:3" s="10" customFormat="1" x14ac:dyDescent="0.3">
      <c r="A155" s="11" t="s">
        <v>232</v>
      </c>
      <c r="B155" s="11" t="s">
        <v>350</v>
      </c>
      <c r="C155" s="11" t="s">
        <v>351</v>
      </c>
    </row>
    <row r="156" spans="1:3" s="10" customFormat="1" x14ac:dyDescent="0.3">
      <c r="A156" s="11" t="s">
        <v>232</v>
      </c>
      <c r="B156" s="11" t="s">
        <v>352</v>
      </c>
      <c r="C156" s="11" t="s">
        <v>353</v>
      </c>
    </row>
    <row r="157" spans="1:3" s="10" customFormat="1" x14ac:dyDescent="0.3">
      <c r="A157" s="11" t="s">
        <v>232</v>
      </c>
      <c r="B157" s="11" t="s">
        <v>354</v>
      </c>
      <c r="C157" s="11" t="s">
        <v>355</v>
      </c>
    </row>
    <row r="158" spans="1:3" s="10" customFormat="1" x14ac:dyDescent="0.3">
      <c r="A158" s="11" t="s">
        <v>232</v>
      </c>
      <c r="B158" s="11" t="s">
        <v>356</v>
      </c>
      <c r="C158" s="11" t="s">
        <v>357</v>
      </c>
    </row>
    <row r="159" spans="1:3" s="10" customFormat="1" x14ac:dyDescent="0.3">
      <c r="A159" s="11" t="s">
        <v>232</v>
      </c>
      <c r="B159" s="11" t="s">
        <v>358</v>
      </c>
      <c r="C159" s="11" t="s">
        <v>359</v>
      </c>
    </row>
    <row r="160" spans="1:3" s="10" customFormat="1" x14ac:dyDescent="0.3">
      <c r="A160" s="11" t="s">
        <v>232</v>
      </c>
      <c r="B160" s="11" t="s">
        <v>360</v>
      </c>
      <c r="C160" s="11" t="s">
        <v>361</v>
      </c>
    </row>
    <row r="161" spans="1:3" s="10" customFormat="1" x14ac:dyDescent="0.3">
      <c r="A161" s="11" t="s">
        <v>232</v>
      </c>
      <c r="B161" s="11" t="s">
        <v>362</v>
      </c>
      <c r="C161" s="11" t="s">
        <v>363</v>
      </c>
    </row>
    <row r="162" spans="1:3" s="10" customFormat="1" x14ac:dyDescent="0.3">
      <c r="A162" s="11" t="s">
        <v>232</v>
      </c>
      <c r="B162" s="11" t="s">
        <v>364</v>
      </c>
      <c r="C162" s="11" t="s">
        <v>365</v>
      </c>
    </row>
    <row r="163" spans="1:3" s="10" customFormat="1" x14ac:dyDescent="0.3">
      <c r="A163" s="11" t="s">
        <v>232</v>
      </c>
      <c r="B163" s="11" t="s">
        <v>366</v>
      </c>
      <c r="C163" s="11" t="s">
        <v>367</v>
      </c>
    </row>
    <row r="164" spans="1:3" ht="15" hidden="1" x14ac:dyDescent="0.25">
      <c r="B164" s="11" t="s">
        <v>377</v>
      </c>
      <c r="C164" s="11"/>
    </row>
  </sheetData>
  <sheetProtection password="9CC1" sheet="1" objects="1" scenarios="1"/>
  <autoFilter ref="A1:C16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sintesi carte di lavoro</vt:lpstr>
      <vt:lpstr>amm.ni</vt:lpstr>
      <vt:lpstr>'sintesi carte di lavoro'!Area_stampa</vt:lpstr>
      <vt:lpstr>'sintesi carte di lavoro'!Titoli_stampa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Bonifazi Carlo</cp:lastModifiedBy>
  <cp:lastPrinted>2013-09-13T11:11:09Z</cp:lastPrinted>
  <dcterms:created xsi:type="dcterms:W3CDTF">2013-07-05T07:54:06Z</dcterms:created>
  <dcterms:modified xsi:type="dcterms:W3CDTF">2013-09-13T11:23:08Z</dcterms:modified>
</cp:coreProperties>
</file>